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5d8dda037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s" sheetId="1" r:id="Rbe7d101d6c3b424d"/>
    <x:sheet xmlns:r="http://schemas.openxmlformats.org/officeDocument/2006/relationships" name="Town data" sheetId="2" r:id="R68a8c305887a47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.0"/>
    <x:numFmt numFmtId="202" formatCode="#,##0"/>
  </x:numFmts>
  <x:fonts count="4">
    <x:font>
      <x:sz val="11"/>
      <x:name val="Carlito"/>
    </x:font>
    <x:font>
      <x:sz val="10"/>
      <x:color rgb="FF26384A"/>
      <x:name val="Arial"/>
    </x:font>
    <x:font>
      <x:b/>
      <x:sz val="16"/>
      <x:color rgb="FF26384A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02B5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b1ee8173948e0" /><Relationship Type="http://schemas.openxmlformats.org/officeDocument/2006/relationships/theme" Target="/xl/theme/theme1.xml" Id="Rd0ff19fed3eb44a2" /><Relationship Type="http://schemas.openxmlformats.org/officeDocument/2006/relationships/sharedStrings" Target="/xl/sharedStrings.xml" Id="R41b18e2f95704173" /><Relationship Type="http://schemas.openxmlformats.org/officeDocument/2006/relationships/worksheet" Target="/xl/worksheets/sheet1.xml" Id="Rbe7d101d6c3b424d" /><Relationship Type="http://schemas.openxmlformats.org/officeDocument/2006/relationships/worksheet" Target="/xl/worksheets/sheet2.xml" Id="R68a8c305887a47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0" hidden="0" customWidth="1"/>
    <x:col min="2" max="2" width="16" hidden="0" customWidth="1"/>
    <x:col min="3" max="3" width="1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NHLA House scores and bear reports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4" t="str">
        <x:v>Comparison</x:v>
      </x:c>
      <x:c r="B4" s="4" t="str">
        <x:v>Towns</x:v>
      </x:c>
      <x:c r="C4" s="4" t="str">
        <x:v>Correlation</x:v>
      </x:c>
      <x:c r="D4" s="1"/>
      <x:c r="E4" s="1"/>
      <x:c r="F4" s="1"/>
      <x:c r="G4" s="1"/>
      <x:c r="H4" s="1"/>
      <x:c r="I4" s="1"/>
      <x:c r="J4" s="1"/>
      <x:c r="K4" s="1"/>
      <x:c r="L4" s="1"/>
    </x:row>
    <x:row r="5" ht="24" customHeight="1">
      <x:c r="A5" s="1" t="str">
        <x:v>House score vs 2021–2025 reports</x:v>
      </x:c>
      <x:c r="B5" s="1" t="n">
        <x:v>222</x:v>
      </x:c>
      <x:c r="C5" s="5" t="n">
        <x:v>-0.0995113500703031</x:v>
      </x:c>
      <x:c r="D5" s="1"/>
      <x:c r="E5" s="1"/>
      <x:c r="F5" s="1"/>
      <x:c r="G5" s="1"/>
      <x:c r="H5" s="1"/>
      <x:c r="I5" s="1"/>
      <x:c r="J5" s="1"/>
      <x:c r="K5" s="1"/>
      <x:c r="L5" s="1"/>
    </x:row>
    <x:row r="6" ht="24" customHeight="1">
      <x:c r="A6" s="1" t="str">
        <x:v>House score vs reports per 1,000 residents</x:v>
      </x:c>
      <x:c r="B6" s="1" t="n">
        <x:v>222</x:v>
      </x:c>
      <x:c r="C6" s="5" t="n">
        <x:v>-0.12638407494921028</x:v>
      </x:c>
      <x:c r="D6" s="1"/>
      <x:c r="E6" s="1"/>
      <x:c r="F6" s="1"/>
      <x:c r="G6" s="1"/>
      <x:c r="H6" s="1"/>
      <x:c r="I6" s="1"/>
      <x:c r="J6" s="1"/>
      <x:c r="K6" s="1"/>
      <x:c r="L6" s="1"/>
    </x:row>
    <x:row r="7" ht="24" customHeight="1">
      <x:c r="A7" s="1" t="str">
        <x:v>Rank correlation: score vs report count</x:v>
      </x:c>
      <x:c r="B7" s="1" t="n">
        <x:v>222</x:v>
      </x:c>
      <x:c r="C7" s="5" t="n">
        <x:v>-0.06762160263018206</x:v>
      </x:c>
      <x:c r="D7" s="1"/>
      <x:c r="E7" s="1"/>
      <x:c r="F7" s="1"/>
      <x:c r="G7" s="1"/>
      <x:c r="H7" s="1"/>
      <x:c r="I7" s="1"/>
      <x:c r="J7" s="1"/>
      <x:c r="K7" s="1"/>
      <x:c r="L7" s="1"/>
    </x:row>
    <x:row r="8" ht="24" customHeight="1">
      <x:c r="A8" s="1" t="str">
        <x:v>Complete ratings only: score vs report count</x:v>
      </x:c>
      <x:c r="B8" s="1" t="n">
        <x:v>205</x:v>
      </x:c>
      <x:c r="C8" s="5" t="n">
        <x:v>-0.0767217450033879</x:v>
      </x:c>
      <x:c r="D8" s="1"/>
      <x:c r="E8" s="1"/>
      <x:c r="F8" s="1"/>
      <x:c r="G8" s="1"/>
      <x:c r="H8" s="1"/>
      <x:c r="I8" s="1"/>
      <x:c r="J8" s="1"/>
      <x:c r="K8" s="1"/>
      <x:c r="L8" s="1"/>
    </x:row>
    <x:row r="9" ht="24" customHeight="1">
      <x:c r="A9" s="1" t="str">
        <x:v>Complete ratings only: score vs per-capita reports</x:v>
      </x:c>
      <x:c r="B9" s="1" t="n">
        <x:v>205</x:v>
      </x:c>
      <x:c r="C9" s="5" t="n">
        <x:v>-0.12370745928498196</x:v>
      </x:c>
      <x:c r="D9" s="1"/>
      <x:c r="E9" s="1"/>
      <x:c r="F9" s="1"/>
      <x:c r="G9" s="1"/>
      <x:c r="H9" s="1"/>
      <x:c r="I9" s="1"/>
      <x:c r="J9" s="1"/>
      <x:c r="K9" s="1"/>
      <x:c r="L9" s="1"/>
    </x:row>
    <x:row r="10" ht="24" customHeight="1">
      <x:c r="A10" s="1" t="str">
        <x:v>Log reports adjusted for log population and density</x:v>
      </x:c>
      <x:c r="B10" s="1" t="n">
        <x:v>222</x:v>
      </x:c>
      <x:c r="C10" s="5" t="n">
        <x:v>-0.15178890399748762</x:v>
      </x:c>
      <x:c r="D10" s="1"/>
      <x:c r="E10" s="1"/>
      <x:c r="F10" s="1"/>
      <x:c r="G10" s="1"/>
      <x:c r="H10" s="1"/>
      <x:c r="I10" s="1"/>
      <x:c r="J10" s="1"/>
      <x:c r="K10" s="1"/>
      <x:c r="L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>
      <x:c r="A12" s="1" t="str">
        <x:v>Finding: no strong relationship; the observed association is slightly negative.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>
      <x:c r="A14" s="1" t="str">
        <x:v>Method and limits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>
      <x:c r="A15" s="1" t="str">
        <x:v>2026 NHLA House averages are compared with reports from 2021–2025.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>
      <x:c r="A16" s="1" t="str">
        <x:v>222 towns have usable averages; 17 use partial rated delegations.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>
      <x:c r="A17" s="1" t="str">
        <x:v>12 towns have address-dependent delegations or no usable House average.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>
      <x:c r="A18" s="1" t="str">
        <x:v>NHLA scores describe legislators, not residents or Free State Project participation.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>
      <x:c r="A19" s="1" t="str">
        <x:v>The population denominator is the 2020–2024 ACS estimate, held fixed across all five years.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>
      <x:c r="A20" s="1" t="str">
        <x:v>Per-capita reports are a comparison measure, not the probability of an encounter or injury.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>
      <x:c r="A21" s="1" t="str">
        <x:v>Town observations share legislative districts and may be geographically correlated.</x:v>
      </x:c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 t="str">
        <x:v>These correlations are calculated snapshots. Changing Town data does not refresh Results.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 t="str">
        <x:v>Bear totals and per-capita counts in Town data are editable formulas.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3" hidden="0" customWidth="1"/>
    <x:col min="2" max="2" width="22" hidden="0" customWidth="1"/>
    <x:col min="3" max="3" width="27" hidden="0" customWidth="1"/>
    <x:col min="4" max="4" width="2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29" hidden="0" customWidth="1"/>
    <x:col min="12" max="12" width="20" hidden="0" customWidth="1"/>
  </x:cols>
  <x:sheetData>
    <x:row r="1" ht="45" customHeight="1">
      <x:c r="A1" s="6" t="str">
        <x:v>Town</x:v>
      </x:c>
      <x:c r="B1" s="6" t="str">
        <x:v>2026 NHLA House score (%)</x:v>
      </x:c>
      <x:c r="C1" s="6" t="str">
        <x:v>Rating coverage</x:v>
      </x:c>
      <x:c r="D1" s="6" t="str">
        <x:v>Population (ACS 2020–2024)</x:v>
      </x:c>
      <x:c r="E1" s="6" t="str">
        <x:v>2021 reports</x:v>
      </x:c>
      <x:c r="F1" s="6" t="str">
        <x:v>2022 reports</x:v>
      </x:c>
      <x:c r="G1" s="6" t="str">
        <x:v>2023 reports</x:v>
      </x:c>
      <x:c r="H1" s="6" t="str">
        <x:v>2024 reports</x:v>
      </x:c>
      <x:c r="I1" s="6" t="str">
        <x:v>2025 reports</x:v>
      </x:c>
      <x:c r="J1" s="6" t="str">
        <x:v>Five-year reports</x:v>
      </x:c>
      <x:c r="K1" s="6" t="str">
        <x:v>Reports / 1,000 residents (five years)</x:v>
      </x:c>
      <x:c r="L1" s="6" t="str">
        <x:v>People / land sq mi</x:v>
      </x:c>
    </x:row>
    <x:row r="2">
      <x:c r="A2" s="1" t="str">
        <x:v>Acworth</x:v>
      </x:c>
      <x:c r="B2" s="7" t="n">
        <x:v>64.63526570066666</x:v>
      </x:c>
      <x:c r="C2" s="1" t="str">
        <x:v>Complete</x:v>
      </x:c>
      <x:c r="D2" s="8" t="n">
        <x:v>851</x:v>
      </x:c>
      <x:c r="E2" s="8" t="n">
        <x:v>0</x:v>
      </x:c>
      <x:c r="F2" s="8" t="n">
        <x:v>0</x:v>
      </x:c>
      <x:c r="G2" s="8" t="n">
        <x:v>0</x:v>
      </x:c>
      <x:c r="H2" s="8" t="n">
        <x:v>0</x:v>
      </x:c>
      <x:c r="I2" s="8" t="n">
        <x:v>0</x:v>
      </x:c>
      <x:c r="J2" s="8" t="n">
        <x:f>SUM(E2:I2)</x:f>
        <x:v>0</x:v>
      </x:c>
      <x:c r="K2" s="7" t="n">
        <x:f>J2/D2*1000</x:f>
        <x:v>0</x:v>
      </x:c>
      <x:c r="L2" s="7" t="n">
        <x:v>21.93026916585002</x:v>
      </x:c>
    </x:row>
    <x:row r="3">
      <x:c r="A3" s="1" t="str">
        <x:v>Albany</x:v>
      </x:c>
      <x:c r="B3" s="7" t="n">
        <x:v>12.782608695</x:v>
      </x:c>
      <x:c r="C3" s="1" t="str">
        <x:v>Complete</x:v>
      </x:c>
      <x:c r="D3" s="8" t="n">
        <x:v>790</x:v>
      </x:c>
      <x:c r="E3" s="8" t="n">
        <x:v>6</x:v>
      </x:c>
      <x:c r="F3" s="8" t="n">
        <x:v>3</x:v>
      </x:c>
      <x:c r="G3" s="8" t="n">
        <x:v>7</x:v>
      </x:c>
      <x:c r="H3" s="8" t="n">
        <x:v>3</x:v>
      </x:c>
      <x:c r="I3" s="8" t="n">
        <x:v>0</x:v>
      </x:c>
      <x:c r="J3" s="8" t="n">
        <x:f>SUM(E3:I3)</x:f>
        <x:v>19</x:v>
      </x:c>
      <x:c r="K3" s="7" t="n">
        <x:f>J3/D3*1000</x:f>
        <x:v>24.050632911392405</x:v>
      </x:c>
      <x:c r="L3" s="7" t="n">
        <x:v>10.512693521282243</x:v>
      </x:c>
    </x:row>
    <x:row r="4">
      <x:c r="A4" s="1" t="str">
        <x:v>Alexandria</x:v>
      </x:c>
      <x:c r="B4" s="7" t="n">
        <x:v>95.16666666500001</x:v>
      </x:c>
      <x:c r="C4" s="1" t="str">
        <x:v>Complete</x:v>
      </x:c>
      <x:c r="D4" s="8" t="n">
        <x:v>1983</x:v>
      </x:c>
      <x:c r="E4" s="8" t="n">
        <x:v>0</x:v>
      </x:c>
      <x:c r="F4" s="8" t="n">
        <x:v>1</x:v>
      </x:c>
      <x:c r="G4" s="8" t="n">
        <x:v>2</x:v>
      </x:c>
      <x:c r="H4" s="8" t="n">
        <x:v>0</x:v>
      </x:c>
      <x:c r="I4" s="8" t="n">
        <x:v>1</x:v>
      </x:c>
      <x:c r="J4" s="8" t="n">
        <x:f>SUM(E4:I4)</x:f>
        <x:v>4</x:v>
      </x:c>
      <x:c r="K4" s="7" t="n">
        <x:f>J4/D4*1000</x:f>
        <x:v>2.017145738779627</x:v>
      </x:c>
      <x:c r="L4" s="7" t="n">
        <x:v>45.9579418415533</x:v>
      </x:c>
    </x:row>
    <x:row r="5">
      <x:c r="A5" s="1" t="str">
        <x:v>Allenstown</x:v>
      </x:c>
      <x:c r="B5" s="7" t="n">
        <x:v>95.29589372</x:v>
      </x:c>
      <x:c r="C5" s="1" t="str">
        <x:v>Complete</x:v>
      </x:c>
      <x:c r="D5" s="8" t="n">
        <x:v>4743</x:v>
      </x:c>
      <x:c r="E5" s="8" t="n">
        <x:v>1</x:v>
      </x:c>
      <x:c r="F5" s="8" t="n">
        <x:v>0</x:v>
      </x:c>
      <x:c r="G5" s="8" t="n">
        <x:v>1</x:v>
      </x:c>
      <x:c r="H5" s="8" t="n">
        <x:v>2</x:v>
      </x:c>
      <x:c r="I5" s="8" t="n">
        <x:v>1</x:v>
      </x:c>
      <x:c r="J5" s="8" t="n">
        <x:f>SUM(E5:I5)</x:f>
        <x:v>5</x:v>
      </x:c>
      <x:c r="K5" s="7" t="n">
        <x:f>J5/D5*1000</x:f>
        <x:v>1.0541851149061774</x:v>
      </x:c>
      <x:c r="L5" s="7" t="n">
        <x:v>231.78523542957163</x:v>
      </x:c>
    </x:row>
    <x:row r="6">
      <x:c r="A6" s="1" t="str">
        <x:v>Alstead</x:v>
      </x:c>
      <x:c r="B6" s="7" t="n">
        <x:v>54.38043478</x:v>
      </x:c>
      <x:c r="C6" s="1" t="str">
        <x:v>Complete</x:v>
      </x:c>
      <x:c r="D6" s="8" t="n">
        <x:v>1551</x:v>
      </x:c>
      <x:c r="E6" s="8" t="n">
        <x:v>0</x:v>
      </x:c>
      <x:c r="F6" s="8" t="n">
        <x:v>1</x:v>
      </x:c>
      <x:c r="G6" s="8" t="n">
        <x:v>1</x:v>
      </x:c>
      <x:c r="H6" s="8" t="n">
        <x:v>2</x:v>
      </x:c>
      <x:c r="I6" s="8" t="n">
        <x:v>1</x:v>
      </x:c>
      <x:c r="J6" s="8" t="n">
        <x:f>SUM(E6:I6)</x:f>
        <x:v>5</x:v>
      </x:c>
      <x:c r="K6" s="7" t="n">
        <x:f>J6/D6*1000</x:f>
        <x:v>3.223726627981947</x:v>
      </x:c>
      <x:c r="L6" s="7" t="n">
        <x:v>39.948892176699644</x:v>
      </x:c>
    </x:row>
    <x:row r="7">
      <x:c r="A7" s="1" t="str">
        <x:v>Alton</x:v>
      </x:c>
      <x:c r="B7" s="7" t="n">
        <x:v>83.88224638</x:v>
      </x:c>
      <x:c r="C7" s="1" t="str">
        <x:v>Partial: 2 of 3 rated</x:v>
      </x:c>
      <x:c r="D7" s="8" t="n">
        <x:v>5994</x:v>
      </x:c>
      <x:c r="E7" s="8" t="n">
        <x:v>1</x:v>
      </x:c>
      <x:c r="F7" s="8" t="n">
        <x:v>0</x:v>
      </x:c>
      <x:c r="G7" s="8" t="n">
        <x:v>1</x:v>
      </x:c>
      <x:c r="H7" s="8" t="n">
        <x:v>2</x:v>
      </x:c>
      <x:c r="I7" s="8" t="n">
        <x:v>0</x:v>
      </x:c>
      <x:c r="J7" s="8" t="n">
        <x:f>SUM(E7:I7)</x:f>
        <x:v>4</x:v>
      </x:c>
      <x:c r="K7" s="7" t="n">
        <x:f>J7/D7*1000</x:f>
        <x:v>0.6673340006673341</x:v>
      </x:c>
      <x:c r="L7" s="7" t="n">
        <x:v>94.1010909140403</x:v>
      </x:c>
    </x:row>
    <x:row r="8">
      <x:c r="A8" s="1" t="str">
        <x:v>Amherst</x:v>
      </x:c>
      <x:c r="B8" s="7" t="n">
        <x:v>7.5326086955000005</x:v>
      </x:c>
      <x:c r="C8" s="1" t="str">
        <x:v>Complete</x:v>
      </x:c>
      <x:c r="D8" s="8" t="n">
        <x:v>11861</x:v>
      </x:c>
      <x:c r="E8" s="8" t="n">
        <x:v>1</x:v>
      </x:c>
      <x:c r="F8" s="8" t="n">
        <x:v>4</x:v>
      </x:c>
      <x:c r="G8" s="8" t="n">
        <x:v>0</x:v>
      </x:c>
      <x:c r="H8" s="8" t="n">
        <x:v>7</x:v>
      </x:c>
      <x:c r="I8" s="8" t="n">
        <x:v>2</x:v>
      </x:c>
      <x:c r="J8" s="8" t="n">
        <x:f>SUM(E8:I8)</x:f>
        <x:v>14</x:v>
      </x:c>
      <x:c r="K8" s="7" t="n">
        <x:f>J8/D8*1000</x:f>
        <x:v>1.1803389258915773</x:v>
      </x:c>
      <x:c r="L8" s="7" t="n">
        <x:v>349.8247830041724</x:v>
      </x:c>
    </x:row>
    <x:row r="9">
      <x:c r="A9" s="1" t="str">
        <x:v>Andover</x:v>
      </x:c>
      <x:c r="B9" s="7" t="n">
        <x:v>86.55917874</x:v>
      </x:c>
      <x:c r="C9" s="1" t="str">
        <x:v>Complete</x:v>
      </x:c>
      <x:c r="D9" s="8" t="n">
        <x:v>2135</x:v>
      </x:c>
      <x:c r="E9" s="8" t="n">
        <x:v>0</x:v>
      </x:c>
      <x:c r="F9" s="8" t="n">
        <x:v>6</x:v>
      </x:c>
      <x:c r="G9" s="8" t="n">
        <x:v>0</x:v>
      </x:c>
      <x:c r="H9" s="8" t="n">
        <x:v>1</x:v>
      </x:c>
      <x:c r="I9" s="8" t="n">
        <x:v>1</x:v>
      </x:c>
      <x:c r="J9" s="8" t="n">
        <x:f>SUM(E9:I9)</x:f>
        <x:v>8</x:v>
      </x:c>
      <x:c r="K9" s="7" t="n">
        <x:f>J9/D9*1000</x:f>
        <x:v>3.747072599531616</x:v>
      </x:c>
      <x:c r="L9" s="7" t="n">
        <x:v>53.17778415602556</x:v>
      </x:c>
    </x:row>
    <x:row r="10">
      <x:c r="A10" s="1" t="str">
        <x:v>Antrim</x:v>
      </x:c>
      <x:c r="B10" s="7" t="n">
        <x:v>82.43357487666667</x:v>
      </x:c>
      <x:c r="C10" s="1" t="str">
        <x:v>Complete</x:v>
      </x:c>
      <x:c r="D10" s="8" t="n">
        <x:v>2692</x:v>
      </x:c>
      <x:c r="E10" s="8" t="n">
        <x:v>0</x:v>
      </x:c>
      <x:c r="F10" s="8" t="n">
        <x:v>0</x:v>
      </x:c>
      <x:c r="G10" s="8" t="n">
        <x:v>1</x:v>
      </x:c>
      <x:c r="H10" s="8" t="n">
        <x:v>2</x:v>
      </x:c>
      <x:c r="I10" s="8" t="n">
        <x:v>0</x:v>
      </x:c>
      <x:c r="J10" s="8" t="n">
        <x:f>SUM(E10:I10)</x:f>
        <x:v>3</x:v>
      </x:c>
      <x:c r="K10" s="7" t="n">
        <x:f>J10/D10*1000</x:f>
        <x:v>1.1144130757800892</x:v>
      </x:c>
      <x:c r="L10" s="7" t="n">
        <x:v>75.41671328330227</x:v>
      </x:c>
    </x:row>
    <x:row r="11">
      <x:c r="A11" s="1" t="str">
        <x:v>Ashland</x:v>
      </x:c>
      <x:c r="B11" s="7" t="n">
        <x:v>12.000000000999998</x:v>
      </x:c>
      <x:c r="C11" s="1" t="str">
        <x:v>Complete</x:v>
      </x:c>
      <x:c r="D11" s="8" t="n">
        <x:v>2183</x:v>
      </x:c>
      <x:c r="E11" s="8" t="n">
        <x:v>1</x:v>
      </x:c>
      <x:c r="F11" s="8" t="n">
        <x:v>16</x:v>
      </x:c>
      <x:c r="G11" s="8" t="n">
        <x:v>1</x:v>
      </x:c>
      <x:c r="H11" s="8" t="n">
        <x:v>1</x:v>
      </x:c>
      <x:c r="I11" s="8" t="n">
        <x:v>1</x:v>
      </x:c>
      <x:c r="J11" s="8" t="n">
        <x:f>SUM(E11:I11)</x:f>
        <x:v>20</x:v>
      </x:c>
      <x:c r="K11" s="7" t="n">
        <x:f>J11/D11*1000</x:f>
        <x:v>9.161704076958314</x:v>
      </x:c>
      <x:c r="L11" s="7" t="n">
        <x:v>194.4345982584653</x:v>
      </x:c>
    </x:row>
    <x:row r="12">
      <x:c r="A12" s="1" t="str">
        <x:v>Atkinson</x:v>
      </x:c>
      <x:c r="B12" s="7" t="n">
        <x:v>86.90398550500001</x:v>
      </x:c>
      <x:c r="C12" s="1" t="str">
        <x:v>Complete</x:v>
      </x:c>
      <x:c r="D12" s="8" t="n">
        <x:v>7267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f>SUM(E12:I12)</x:f>
        <x:v>0</x:v>
      </x:c>
      <x:c r="K12" s="7" t="n">
        <x:f>J12/D12*1000</x:f>
        <x:v>0</x:v>
      </x:c>
      <x:c r="L12" s="7" t="n">
        <x:v>651.4134864579278</x:v>
      </x:c>
    </x:row>
    <x:row r="13">
      <x:c r="A13" s="1" t="str">
        <x:v>Auburn</x:v>
      </x:c>
      <x:c r="B13" s="7" t="n">
        <x:v>92.851449275</x:v>
      </x:c>
      <x:c r="C13" s="1" t="str">
        <x:v>Partial: 4 of 5 rated</x:v>
      </x:c>
      <x:c r="D13" s="8" t="n">
        <x:v>6119</x:v>
      </x:c>
      <x:c r="E13" s="8" t="n">
        <x:v>0</x:v>
      </x:c>
      <x:c r="F13" s="8" t="n">
        <x:v>0</x:v>
      </x:c>
      <x:c r="G13" s="8" t="n">
        <x:v>2</x:v>
      </x:c>
      <x:c r="H13" s="8" t="n">
        <x:v>0</x:v>
      </x:c>
      <x:c r="I13" s="8" t="n">
        <x:v>0</x:v>
      </x:c>
      <x:c r="J13" s="8" t="n">
        <x:f>SUM(E13:I13)</x:f>
        <x:v>2</x:v>
      </x:c>
      <x:c r="K13" s="7" t="n">
        <x:f>J13/D13*1000</x:f>
        <x:v>0.32685079261317207</x:v>
      </x:c>
      <x:c r="L13" s="7" t="n">
        <x:v>241.3816176535492</x:v>
      </x:c>
    </x:row>
    <x:row r="14">
      <x:c r="A14" s="1" t="str">
        <x:v>Barnstead</x:v>
      </x:c>
      <x:c r="B14" s="7" t="n">
        <x:v>83.88224638</x:v>
      </x:c>
      <x:c r="C14" s="1" t="str">
        <x:v>Partial: 2 of 3 rated</x:v>
      </x:c>
      <x:c r="D14" s="8" t="n">
        <x:v>4994</x:v>
      </x:c>
      <x:c r="E14" s="8" t="n">
        <x:v>0</x:v>
      </x:c>
      <x:c r="F14" s="8" t="n">
        <x:v>0</x:v>
      </x:c>
      <x:c r="G14" s="8" t="n">
        <x:v>0</x:v>
      </x:c>
      <x:c r="H14" s="8" t="n">
        <x:v>2</x:v>
      </x:c>
      <x:c r="I14" s="8" t="n">
        <x:v>0</x:v>
      </x:c>
      <x:c r="J14" s="8" t="n">
        <x:f>SUM(E14:I14)</x:f>
        <x:v>2</x:v>
      </x:c>
      <x:c r="K14" s="7" t="n">
        <x:f>J14/D14*1000</x:f>
        <x:v>0.4004805766920304</x:v>
      </x:c>
      <x:c r="L14" s="7" t="n">
        <x:v>115.97777315475305</x:v>
      </x:c>
    </x:row>
    <x:row r="15">
      <x:c r="A15" s="1" t="str">
        <x:v>Barrington</x:v>
      </x:c>
      <x:c r="B15" s="7" t="n">
        <x:v>49.35597826</x:v>
      </x:c>
      <x:c r="C15" s="1" t="str">
        <x:v>Complete</x:v>
      </x:c>
      <x:c r="D15" s="8" t="n">
        <x:v>9489</x:v>
      </x:c>
      <x:c r="E15" s="8" t="n">
        <x:v>2</x:v>
      </x:c>
      <x:c r="F15" s="8" t="n">
        <x:v>2</x:v>
      </x:c>
      <x:c r="G15" s="8" t="n">
        <x:v>1</x:v>
      </x:c>
      <x:c r="H15" s="8" t="n">
        <x:v>3</x:v>
      </x:c>
      <x:c r="I15" s="8" t="n">
        <x:v>5</x:v>
      </x:c>
      <x:c r="J15" s="8" t="n">
        <x:f>SUM(E15:I15)</x:f>
        <x:v>13</x:v>
      </x:c>
      <x:c r="K15" s="7" t="n">
        <x:f>J15/D15*1000</x:f>
        <x:v>1.370007376962799</x:v>
      </x:c>
      <x:c r="L15" s="7" t="n">
        <x:v>203.37671369775066</x:v>
      </x:c>
    </x:row>
    <x:row r="16">
      <x:c r="A16" s="1" t="str">
        <x:v>Bartlett</x:v>
      </x:c>
      <x:c r="B16" s="7" t="n">
        <x:v>12.782608695</x:v>
      </x:c>
      <x:c r="C16" s="1" t="str">
        <x:v>Complete</x:v>
      </x:c>
      <x:c r="D16" s="8" t="n">
        <x:v>3281</x:v>
      </x:c>
      <x:c r="E16" s="8" t="n">
        <x:v>2</x:v>
      </x:c>
      <x:c r="F16" s="8" t="n">
        <x:v>13</x:v>
      </x:c>
      <x:c r="G16" s="8" t="n">
        <x:v>14</x:v>
      </x:c>
      <x:c r="H16" s="8" t="n">
        <x:v>8</x:v>
      </x:c>
      <x:c r="I16" s="8" t="n">
        <x:v>2</x:v>
      </x:c>
      <x:c r="J16" s="8" t="n">
        <x:f>SUM(E16:I16)</x:f>
        <x:v>39</x:v>
      </x:c>
      <x:c r="K16" s="7" t="n">
        <x:f>J16/D16*1000</x:f>
        <x:v>11.886619932947273</x:v>
      </x:c>
      <x:c r="L16" s="7" t="n">
        <x:v>43.86381288953879</x:v>
      </x:c>
    </x:row>
    <x:row r="17">
      <x:c r="A17" s="1" t="str">
        <x:v>Bath</x:v>
      </x:c>
      <x:c r="B17" s="7" t="n">
        <x:v>93.77777777666667</x:v>
      </x:c>
      <x:c r="C17" s="1" t="str">
        <x:v>Complete</x:v>
      </x:c>
      <x:c r="D17" s="8" t="n">
        <x:v>1097</x:v>
      </x:c>
      <x:c r="E17" s="8" t="n">
        <x:v>2</x:v>
      </x:c>
      <x:c r="F17" s="8" t="n">
        <x:v>5</x:v>
      </x:c>
      <x:c r="G17" s="8" t="n">
        <x:v>5</x:v>
      </x:c>
      <x:c r="H17" s="8" t="n">
        <x:v>5</x:v>
      </x:c>
      <x:c r="I17" s="8" t="n">
        <x:v>1</x:v>
      </x:c>
      <x:c r="J17" s="8" t="n">
        <x:f>SUM(E17:I17)</x:f>
        <x:v>18</x:v>
      </x:c>
      <x:c r="K17" s="7" t="n">
        <x:f>J17/D17*1000</x:f>
        <x:v>16.408386508659984</x:v>
      </x:c>
      <x:c r="L17" s="7" t="n">
        <x:v>29.08923727617707</x:v>
      </x:c>
    </x:row>
    <x:row r="18">
      <x:c r="A18" s="1" t="str">
        <x:v>Bedford</x:v>
      </x:c>
      <x:c r="B18" s="7" t="n">
        <x:v>70.42701863071429</x:v>
      </x:c>
      <x:c r="C18" s="1" t="str">
        <x:v>Complete</x:v>
      </x:c>
      <x:c r="D18" s="8" t="n">
        <x:v>23746</x:v>
      </x:c>
      <x:c r="E18" s="8" t="n">
        <x:v>1</x:v>
      </x:c>
      <x:c r="F18" s="8" t="n">
        <x:v>2</x:v>
      </x:c>
      <x:c r="G18" s="8" t="n">
        <x:v>2</x:v>
      </x:c>
      <x:c r="H18" s="8" t="n">
        <x:v>1</x:v>
      </x:c>
      <x:c r="I18" s="8" t="n">
        <x:v>2</x:v>
      </x:c>
      <x:c r="J18" s="8" t="n">
        <x:f>SUM(E18:I18)</x:f>
        <x:v>8</x:v>
      </x:c>
      <x:c r="K18" s="7" t="n">
        <x:f>J18/D18*1000</x:f>
        <x:v>0.336898846121452</x:v>
      </x:c>
      <x:c r="L18" s="7" t="n">
        <x:v>724.4135574465174</x:v>
      </x:c>
    </x:row>
    <x:row r="19">
      <x:c r="A19" s="1" t="str">
        <x:v>Belmont</x:v>
      </x:c>
      <x:c r="B19" s="7" t="n">
        <x:v>83.96557971</x:v>
      </x:c>
      <x:c r="C19" s="1" t="str">
        <x:v>Partial: 2 of 3 rated</x:v>
      </x:c>
      <x:c r="D19" s="8" t="n">
        <x:v>7392</x:v>
      </x:c>
      <x:c r="E19" s="8" t="n">
        <x:v>2</x:v>
      </x:c>
      <x:c r="F19" s="8" t="n">
        <x:v>1</x:v>
      </x:c>
      <x:c r="G19" s="8" t="n">
        <x:v>2</x:v>
      </x:c>
      <x:c r="H19" s="8" t="n">
        <x:v>1</x:v>
      </x:c>
      <x:c r="I19" s="8" t="n">
        <x:v>0</x:v>
      </x:c>
      <x:c r="J19" s="8" t="n">
        <x:f>SUM(E19:I19)</x:f>
        <x:v>6</x:v>
      </x:c>
      <x:c r="K19" s="7" t="n">
        <x:f>J19/D19*1000</x:f>
        <x:v>0.8116883116883118</x:v>
      </x:c>
      <x:c r="L19" s="7" t="n">
        <x:v>246.86799431707345</x:v>
      </x:c>
    </x:row>
    <x:row r="20">
      <x:c r="A20" s="1" t="str">
        <x:v>Bennington</x:v>
      </x:c>
      <x:c r="B20" s="7" t="n">
        <x:v>82.43357487666667</x:v>
      </x:c>
      <x:c r="C20" s="1" t="str">
        <x:v>Complete</x:v>
      </x:c>
      <x:c r="D20" s="8" t="n">
        <x:v>1588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f>SUM(E20:I20)</x:f>
        <x:v>0</x:v>
      </x:c>
      <x:c r="K20" s="7" t="n">
        <x:f>J20/D20*1000</x:f>
        <x:v>0</x:v>
      </x:c>
      <x:c r="L20" s="7" t="n">
        <x:v>139.75926233925279</x:v>
      </x:c>
    </x:row>
    <x:row r="21">
      <x:c r="A21" s="1" t="str">
        <x:v>Benton</x:v>
      </x:c>
      <x:c r="B21" s="7" t="n">
        <x:v>94.87862319</x:v>
      </x:c>
      <x:c r="C21" s="1" t="str">
        <x:v>Complete</x:v>
      </x:c>
      <x:c r="D21" s="8" t="n">
        <x:v>386</x:v>
      </x:c>
      <x:c r="E21" s="8" t="n">
        <x:v>0</x:v>
      </x:c>
      <x:c r="F21" s="8" t="n">
        <x:v>0</x:v>
      </x:c>
      <x:c r="G21" s="8" t="n">
        <x:v>1</x:v>
      </x:c>
      <x:c r="H21" s="8" t="n">
        <x:v>0</x:v>
      </x:c>
      <x:c r="I21" s="8" t="n">
        <x:v>0</x:v>
      </x:c>
      <x:c r="J21" s="8" t="n">
        <x:f>SUM(E21:I21)</x:f>
        <x:v>1</x:v>
      </x:c>
      <x:c r="K21" s="7" t="n">
        <x:f>J21/D21*1000</x:f>
        <x:v>2.5906735751295336</x:v>
      </x:c>
      <x:c r="L21" s="7" t="n">
        <x:v>8.007705600468748</x:v>
      </x:c>
    </x:row>
    <x:row r="22">
      <x:c r="A22" s="1" t="str">
        <x:v>Berlin</x:v>
      </x:c>
      <x:c r="B22" s="7" t="n">
        <x:v>87.03864734333332</x:v>
      </x:c>
      <x:c r="C22" s="1" t="str">
        <x:v>Complete</x:v>
      </x:c>
      <x:c r="D22" s="8" t="n">
        <x:v>9383</x:v>
      </x:c>
      <x:c r="E22" s="8" t="n">
        <x:v>21</x:v>
      </x:c>
      <x:c r="F22" s="8" t="n">
        <x:v>19</x:v>
      </x:c>
      <x:c r="G22" s="8" t="n">
        <x:v>14</x:v>
      </x:c>
      <x:c r="H22" s="8" t="n">
        <x:v>36</x:v>
      </x:c>
      <x:c r="I22" s="8" t="n">
        <x:v>24</x:v>
      </x:c>
      <x:c r="J22" s="8" t="n">
        <x:f>SUM(E22:I22)</x:f>
        <x:v>114</x:v>
      </x:c>
      <x:c r="K22" s="7" t="n">
        <x:f>J22/D22*1000</x:f>
        <x:v>12.149632313758925</x:v>
      </x:c>
      <x:c r="L22" s="7" t="n">
        <x:v>152.94395600526997</x:v>
      </x:c>
    </x:row>
    <x:row r="23">
      <x:c r="A23" s="1" t="str">
        <x:v>Bethlehem</x:v>
      </x:c>
      <x:c r="B23" s="7" t="n">
        <x:v>8.967391304</x:v>
      </x:c>
      <x:c r="C23" s="1" t="str">
        <x:v>Complete</x:v>
      </x:c>
      <x:c r="D23" s="8" t="n">
        <x:v>2537</x:v>
      </x:c>
      <x:c r="E23" s="8" t="n">
        <x:v>5</x:v>
      </x:c>
      <x:c r="F23" s="8" t="n">
        <x:v>17</x:v>
      </x:c>
      <x:c r="G23" s="8" t="n">
        <x:v>9</x:v>
      </x:c>
      <x:c r="H23" s="8" t="n">
        <x:v>9</x:v>
      </x:c>
      <x:c r="I23" s="8" t="n">
        <x:v>18</x:v>
      </x:c>
      <x:c r="J23" s="8" t="n">
        <x:f>SUM(E23:I23)</x:f>
        <x:v>58</x:v>
      </x:c>
      <x:c r="K23" s="7" t="n">
        <x:f>J23/D23*1000</x:f>
        <x:v>22.861647615293656</x:v>
      </x:c>
      <x:c r="L23" s="7" t="n">
        <x:v>28.002060581132657</x:v>
      </x:c>
    </x:row>
    <x:row r="24">
      <x:c r="A24" s="1" t="str">
        <x:v>Boscawen</x:v>
      </x:c>
      <x:c r="B24" s="7" t="n">
        <x:v>95.8423913</x:v>
      </x:c>
      <x:c r="C24" s="1" t="str">
        <x:v>Complete</x:v>
      </x:c>
      <x:c r="D24" s="8" t="n">
        <x:v>4044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1</x:v>
      </x:c>
      <x:c r="J24" s="8" t="n">
        <x:f>SUM(E24:I24)</x:f>
        <x:v>1</x:v>
      </x:c>
      <x:c r="K24" s="7" t="n">
        <x:f>J24/D24*1000</x:f>
        <x:v>0.2472799208704253</x:v>
      </x:c>
      <x:c r="L24" s="7" t="n">
        <x:v>162.48564227308782</x:v>
      </x:c>
    </x:row>
    <x:row r="25">
      <x:c r="A25" s="1" t="str">
        <x:v>Bow</x:v>
      </x:c>
      <x:c r="B25" s="7" t="n">
        <x:v>8.80978260875</x:v>
      </x:c>
      <x:c r="C25" s="1" t="str">
        <x:v>Complete</x:v>
      </x:c>
      <x:c r="D25" s="8" t="n">
        <x:v>8335</x:v>
      </x:c>
      <x:c r="E25" s="8" t="n">
        <x:v>2</x:v>
      </x:c>
      <x:c r="F25" s="8" t="n">
        <x:v>3</x:v>
      </x:c>
      <x:c r="G25" s="8" t="n">
        <x:v>4</x:v>
      </x:c>
      <x:c r="H25" s="8" t="n">
        <x:v>4</x:v>
      </x:c>
      <x:c r="I25" s="8" t="n">
        <x:v>4</x:v>
      </x:c>
      <x:c r="J25" s="8" t="n">
        <x:f>SUM(E25:I25)</x:f>
        <x:v>17</x:v>
      </x:c>
      <x:c r="K25" s="7" t="n">
        <x:f>J25/D25*1000</x:f>
        <x:v>2.039592081583683</x:v>
      </x:c>
      <x:c r="L25" s="7" t="n">
        <x:v>295.8728253761888</x:v>
      </x:c>
    </x:row>
    <x:row r="26">
      <x:c r="A26" s="1" t="str">
        <x:v>Bradford</x:v>
      </x:c>
      <x:c r="B26" s="7" t="n">
        <x:v>11.351449274333334</x:v>
      </x:c>
      <x:c r="C26" s="1" t="str">
        <x:v>Complete</x:v>
      </x:c>
      <x:c r="D26" s="8" t="n">
        <x:v>1565</x:v>
      </x:c>
      <x:c r="E26" s="8" t="n">
        <x:v>1</x:v>
      </x:c>
      <x:c r="F26" s="8" t="n">
        <x:v>1</x:v>
      </x:c>
      <x:c r="G26" s="8" t="n">
        <x:v>0</x:v>
      </x:c>
      <x:c r="H26" s="8" t="n">
        <x:v>3</x:v>
      </x:c>
      <x:c r="I26" s="8" t="n">
        <x:v>0</x:v>
      </x:c>
      <x:c r="J26" s="8" t="n">
        <x:f>SUM(E26:I26)</x:f>
        <x:v>5</x:v>
      </x:c>
      <x:c r="K26" s="7" t="n">
        <x:f>J26/D26*1000</x:f>
        <x:v>3.1948881789137378</x:v>
      </x:c>
      <x:c r="L26" s="7" t="n">
        <x:v>44.410308549230336</x:v>
      </x:c>
    </x:row>
    <x:row r="27">
      <x:c r="A27" s="1" t="str">
        <x:v>Brentwood</x:v>
      </x:c>
      <x:c r="B27" s="7" t="n">
        <x:v>53.469202898</x:v>
      </x:c>
      <x:c r="C27" s="1" t="str">
        <x:v>Complete</x:v>
      </x:c>
      <x:c r="D27" s="8" t="n">
        <x:v>4641</x:v>
      </x:c>
      <x:c r="E27" s="8" t="n">
        <x:v>0</x:v>
      </x:c>
      <x:c r="F27" s="8" t="n">
        <x:v>0</x:v>
      </x:c>
      <x:c r="G27" s="8" t="n">
        <x:v>0</x:v>
      </x:c>
      <x:c r="H27" s="8" t="n">
        <x:v>0</x:v>
      </x:c>
      <x:c r="I27" s="8" t="n">
        <x:v>0</x:v>
      </x:c>
      <x:c r="J27" s="8" t="n">
        <x:f>SUM(E27:I27)</x:f>
        <x:v>0</x:v>
      </x:c>
      <x:c r="K27" s="7" t="n">
        <x:f>J27/D27*1000</x:f>
        <x:v>0</x:v>
      </x:c>
      <x:c r="L27" s="7" t="n">
        <x:v>275.97785975392685</x:v>
      </x:c>
    </x:row>
    <x:row r="28">
      <x:c r="A28" s="1" t="str">
        <x:v>Bridgewater</x:v>
      </x:c>
      <x:c r="B28" s="7" t="n">
        <x:v>93.19927536</x:v>
      </x:c>
      <x:c r="C28" s="1" t="str">
        <x:v>Complete</x:v>
      </x:c>
      <x:c r="D28" s="8" t="n">
        <x:v>1169</x:v>
      </x:c>
      <x:c r="E28" s="8" t="n">
        <x:v>2</x:v>
      </x:c>
      <x:c r="F28" s="8" t="n">
        <x:v>2</x:v>
      </x:c>
      <x:c r="G28" s="8" t="n">
        <x:v>0</x:v>
      </x:c>
      <x:c r="H28" s="8" t="n">
        <x:v>1</x:v>
      </x:c>
      <x:c r="I28" s="8" t="n">
        <x:v>0</x:v>
      </x:c>
      <x:c r="J28" s="8" t="n">
        <x:f>SUM(E28:I28)</x:f>
        <x:v>5</x:v>
      </x:c>
      <x:c r="K28" s="7" t="n">
        <x:f>J28/D28*1000</x:f>
        <x:v>4.277159965782721</x:v>
      </x:c>
      <x:c r="L28" s="7" t="n">
        <x:v>54.38661380521434</x:v>
      </x:c>
    </x:row>
    <x:row r="29">
      <x:c r="A29" s="1" t="str">
        <x:v>Bristol</x:v>
      </x:c>
      <x:c r="B29" s="7" t="n">
        <x:v>93.19927536</x:v>
      </x:c>
      <x:c r="C29" s="1" t="str">
        <x:v>Complete</x:v>
      </x:c>
      <x:c r="D29" s="8" t="n">
        <x:v>3273</x:v>
      </x:c>
      <x:c r="E29" s="8" t="n">
        <x:v>3</x:v>
      </x:c>
      <x:c r="F29" s="8" t="n">
        <x:v>4</x:v>
      </x:c>
      <x:c r="G29" s="8" t="n">
        <x:v>4</x:v>
      </x:c>
      <x:c r="H29" s="8" t="n">
        <x:v>3</x:v>
      </x:c>
      <x:c r="I29" s="8" t="n">
        <x:v>0</x:v>
      </x:c>
      <x:c r="J29" s="8" t="n">
        <x:f>SUM(E29:I29)</x:f>
        <x:v>14</x:v>
      </x:c>
      <x:c r="K29" s="7" t="n">
        <x:f>J29/D29*1000</x:f>
        <x:v>4.277421326000611</x:v>
      </x:c>
      <x:c r="L29" s="7" t="n">
        <x:v>195.47661090987305</x:v>
      </x:c>
    </x:row>
    <x:row r="30">
      <x:c r="A30" s="1" t="str">
        <x:v>Brookfield</x:v>
      </x:c>
      <x:c r="B30" s="7" t="n">
        <x:v>85.06884058</x:v>
      </x:c>
      <x:c r="C30" s="1" t="str">
        <x:v>Complete</x:v>
      </x:c>
      <x:c r="D30" s="8" t="n">
        <x:v>567</x:v>
      </x:c>
      <x:c r="E30" s="8" t="n">
        <x:v>0</x:v>
      </x:c>
      <x:c r="F30" s="8" t="n">
        <x:v>2</x:v>
      </x:c>
      <x:c r="G30" s="8" t="n">
        <x:v>0</x:v>
      </x:c>
      <x:c r="H30" s="8" t="n">
        <x:v>0</x:v>
      </x:c>
      <x:c r="I30" s="8" t="n">
        <x:v>1</x:v>
      </x:c>
      <x:c r="J30" s="8" t="n">
        <x:f>SUM(E30:I30)</x:f>
        <x:v>3</x:v>
      </x:c>
      <x:c r="K30" s="7" t="n">
        <x:f>J30/D30*1000</x:f>
        <x:v>5.291005291005291</x:v>
      </x:c>
      <x:c r="L30" s="7" t="n">
        <x:v>24.85518228453762</x:v>
      </x:c>
    </x:row>
    <x:row r="31">
      <x:c r="A31" s="1" t="str">
        <x:v>Brookline</x:v>
      </x:c>
      <x:c r="B31" s="7" t="n">
        <x:v>84.37560385666667</x:v>
      </x:c>
      <x:c r="C31" s="1" t="str">
        <x:v>Complete</x:v>
      </x:c>
      <x:c r="D31" s="8" t="n">
        <x:v>5736</x:v>
      </x:c>
      <x:c r="E31" s="8" t="n">
        <x:v>1</x:v>
      </x:c>
      <x:c r="F31" s="8" t="n">
        <x:v>0</x:v>
      </x:c>
      <x:c r="G31" s="8" t="n">
        <x:v>0</x:v>
      </x:c>
      <x:c r="H31" s="8" t="n">
        <x:v>0</x:v>
      </x:c>
      <x:c r="I31" s="8" t="n">
        <x:v>3</x:v>
      </x:c>
      <x:c r="J31" s="8" t="n">
        <x:f>SUM(E31:I31)</x:f>
        <x:v>4</x:v>
      </x:c>
      <x:c r="K31" s="7" t="n">
        <x:f>J31/D31*1000</x:f>
        <x:v>0.6973500697350069</x:v>
      </x:c>
      <x:c r="L31" s="7" t="n">
        <x:v>289.18088070263167</x:v>
      </x:c>
    </x:row>
    <x:row r="32">
      <x:c r="A32" s="1" t="str">
        <x:v>Campton</x:v>
      </x:c>
      <x:c r="B32" s="7" t="n">
        <x:v>4.141304348</x:v>
      </x:c>
      <x:c r="C32" s="1" t="str">
        <x:v>Complete</x:v>
      </x:c>
      <x:c r="D32" s="8" t="n">
        <x:v>3407</x:v>
      </x:c>
      <x:c r="E32" s="8" t="n">
        <x:v>9</x:v>
      </x:c>
      <x:c r="F32" s="8" t="n">
        <x:v>13</x:v>
      </x:c>
      <x:c r="G32" s="8" t="n">
        <x:v>7</x:v>
      </x:c>
      <x:c r="H32" s="8" t="n">
        <x:v>9</x:v>
      </x:c>
      <x:c r="I32" s="8" t="n">
        <x:v>6</x:v>
      </x:c>
      <x:c r="J32" s="8" t="n">
        <x:f>SUM(E32:I32)</x:f>
        <x:v>44</x:v>
      </x:c>
      <x:c r="K32" s="7" t="n">
        <x:f>J32/D32*1000</x:f>
        <x:v>12.914587613736424</x:v>
      </x:c>
      <x:c r="L32" s="7" t="n">
        <x:v>65.72635990913521</x:v>
      </x:c>
    </x:row>
    <x:row r="33">
      <x:c r="A33" s="1" t="str">
        <x:v>Canaan</x:v>
      </x:c>
      <x:c r="B33" s="7" t="n">
        <x:v>49.7572463755</x:v>
      </x:c>
      <x:c r="C33" s="1" t="str">
        <x:v>Complete</x:v>
      </x:c>
      <x:c r="D33" s="8" t="n">
        <x:v>3811</x:v>
      </x:c>
      <x:c r="E33" s="8" t="n">
        <x:v>4</x:v>
      </x:c>
      <x:c r="F33" s="8" t="n">
        <x:v>6</x:v>
      </x:c>
      <x:c r="G33" s="8" t="n">
        <x:v>5</x:v>
      </x:c>
      <x:c r="H33" s="8" t="n">
        <x:v>4</x:v>
      </x:c>
      <x:c r="I33" s="8" t="n">
        <x:v>6</x:v>
      </x:c>
      <x:c r="J33" s="8" t="n">
        <x:f>SUM(E33:I33)</x:f>
        <x:v>25</x:v>
      </x:c>
      <x:c r="K33" s="7" t="n">
        <x:f>J33/D33*1000</x:f>
        <x:v>6.559958016268696</x:v>
      </x:c>
      <x:c r="L33" s="7" t="n">
        <x:v>71.42345118957813</x:v>
      </x:c>
    </x:row>
    <x:row r="34">
      <x:c r="A34" s="1" t="str">
        <x:v>Candia</x:v>
      </x:c>
      <x:c r="B34" s="7" t="n">
        <x:v>92.851449275</x:v>
      </x:c>
      <x:c r="C34" s="1" t="str">
        <x:v>Partial: 4 of 5 rated</x:v>
      </x:c>
      <x:c r="D34" s="8" t="n">
        <x:v>4134</x:v>
      </x:c>
      <x:c r="E34" s="8" t="n">
        <x:v>0</x:v>
      </x:c>
      <x:c r="F34" s="8" t="n">
        <x:v>0</x:v>
      </x:c>
      <x:c r="G34" s="8" t="n">
        <x:v>1</x:v>
      </x:c>
      <x:c r="H34" s="8" t="n">
        <x:v>2</x:v>
      </x:c>
      <x:c r="I34" s="8" t="n">
        <x:v>0</x:v>
      </x:c>
      <x:c r="J34" s="8" t="n">
        <x:f>SUM(E34:I34)</x:f>
        <x:v>3</x:v>
      </x:c>
      <x:c r="K34" s="7" t="n">
        <x:f>J34/D34*1000</x:f>
        <x:v>0.7256894049346879</x:v>
      </x:c>
      <x:c r="L34" s="7" t="n">
        <x:v>136.24253258679013</x:v>
      </x:c>
    </x:row>
    <x:row r="35">
      <x:c r="A35" s="1" t="str">
        <x:v>Canterbury</x:v>
      </x:c>
      <x:c r="B35" s="7" t="n">
        <x:v>92.66666666666667</x:v>
      </x:c>
      <x:c r="C35" s="1" t="str">
        <x:v>Complete</x:v>
      </x:c>
      <x:c r="D35" s="8" t="n">
        <x:v>2353</x:v>
      </x:c>
      <x:c r="E35" s="8" t="n">
        <x:v>3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f>SUM(E35:I35)</x:f>
        <x:v>3</x:v>
      </x:c>
      <x:c r="K35" s="7" t="n">
        <x:f>J35/D35*1000</x:f>
        <x:v>1.2749681257968553</x:v>
      </x:c>
      <x:c r="L35" s="7" t="n">
        <x:v>53.62532034990943</x:v>
      </x:c>
    </x:row>
    <x:row r="36">
      <x:c r="A36" s="1" t="str">
        <x:v>Carroll</x:v>
      </x:c>
      <x:c r="B36" s="7" t="n">
        <x:v>96.318840575</x:v>
      </x:c>
      <x:c r="C36" s="1" t="str">
        <x:v>Complete</x:v>
      </x:c>
      <x:c r="D36" s="8" t="n">
        <x:v>659</x:v>
      </x:c>
      <x:c r="E36" s="8" t="n">
        <x:v>3</x:v>
      </x:c>
      <x:c r="F36" s="8" t="n">
        <x:v>4</x:v>
      </x:c>
      <x:c r="G36" s="8" t="n">
        <x:v>10</x:v>
      </x:c>
      <x:c r="H36" s="8" t="n">
        <x:v>4</x:v>
      </x:c>
      <x:c r="I36" s="8" t="n">
        <x:v>4</x:v>
      </x:c>
      <x:c r="J36" s="8" t="n">
        <x:f>SUM(E36:I36)</x:f>
        <x:v>25</x:v>
      </x:c>
      <x:c r="K36" s="7" t="n">
        <x:f>J36/D36*1000</x:f>
        <x:v>37.93626707132018</x:v>
      </x:c>
      <x:c r="L36" s="7" t="n">
        <x:v>13.1087823931321</x:v>
      </x:c>
    </x:row>
    <x:row r="37">
      <x:c r="A37" s="1" t="str">
        <x:v>Center Harbor</x:v>
      </x:c>
      <x:c r="B37" s="7" t="n">
        <x:v>94.56521739</x:v>
      </x:c>
      <x:c r="C37" s="1" t="str">
        <x:v>Complete</x:v>
      </x:c>
      <x:c r="D37" s="8" t="n">
        <x:v>955</x:v>
      </x:c>
      <x:c r="E37" s="8" t="n">
        <x:v>1</x:v>
      </x:c>
      <x:c r="F37" s="8" t="n">
        <x:v>2</x:v>
      </x:c>
      <x:c r="G37" s="8" t="n">
        <x:v>0</x:v>
      </x:c>
      <x:c r="H37" s="8" t="n">
        <x:v>4</x:v>
      </x:c>
      <x:c r="I37" s="8" t="n">
        <x:v>1</x:v>
      </x:c>
      <x:c r="J37" s="8" t="n">
        <x:f>SUM(E37:I37)</x:f>
        <x:v>8</x:v>
      </x:c>
      <x:c r="K37" s="7" t="n">
        <x:f>J37/D37*1000</x:f>
        <x:v>8.376963350785342</x:v>
      </x:c>
      <x:c r="L37" s="7" t="n">
        <x:v>71.9930057611807</x:v>
      </x:c>
    </x:row>
    <x:row r="38">
      <x:c r="A38" s="1" t="str">
        <x:v>Charlestown</x:v>
      </x:c>
      <x:c r="B38" s="7" t="n">
        <x:v>92.3283459925</x:v>
      </x:c>
      <x:c r="C38" s="1" t="str">
        <x:v>Complete</x:v>
      </x:c>
      <x:c r="D38" s="8" t="n">
        <x:v>4889</x:v>
      </x:c>
      <x:c r="E38" s="8" t="n">
        <x:v>0</x:v>
      </x:c>
      <x:c r="F38" s="8" t="n">
        <x:v>0</x:v>
      </x:c>
      <x:c r="G38" s="8" t="n">
        <x:v>0</x:v>
      </x:c>
      <x:c r="H38" s="8" t="n">
        <x:v>5</x:v>
      </x:c>
      <x:c r="I38" s="8" t="n">
        <x:v>1</x:v>
      </x:c>
      <x:c r="J38" s="8" t="n">
        <x:f>SUM(E38:I38)</x:f>
        <x:v>6</x:v>
      </x:c>
      <x:c r="K38" s="7" t="n">
        <x:f>J38/D38*1000</x:f>
        <x:v>1.2272448353446512</x:v>
      </x:c>
      <x:c r="L38" s="7" t="n">
        <x:v>136.70195735095078</x:v>
      </x:c>
    </x:row>
    <x:row r="39">
      <x:c r="A39" s="1" t="str">
        <x:v>Chatham</x:v>
      </x:c>
      <x:c r="B39" s="7" t="n">
        <x:v>12.782608695</x:v>
      </x:c>
      <x:c r="C39" s="1" t="str">
        <x:v>Complete</x:v>
      </x:c>
      <x:c r="D39" s="8" t="n">
        <x:v>430</x:v>
      </x:c>
      <x:c r="E39" s="8" t="n">
        <x:v>0</x:v>
      </x:c>
      <x:c r="F39" s="8" t="n">
        <x:v>3</x:v>
      </x:c>
      <x:c r="G39" s="8" t="n">
        <x:v>2</x:v>
      </x:c>
      <x:c r="H39" s="8" t="n">
        <x:v>2</x:v>
      </x:c>
      <x:c r="I39" s="8" t="n">
        <x:v>0</x:v>
      </x:c>
      <x:c r="J39" s="8" t="n">
        <x:f>SUM(E39:I39)</x:f>
        <x:v>7</x:v>
      </x:c>
      <x:c r="K39" s="7" t="n">
        <x:f>J39/D39*1000</x:f>
        <x:v>16.27906976744186</x:v>
      </x:c>
      <x:c r="L39" s="7" t="n">
        <x:v>7.58343806731847</x:v>
      </x:c>
    </x:row>
    <x:row r="40">
      <x:c r="A40" s="1" t="str">
        <x:v>Chester</x:v>
      </x:c>
      <x:c r="B40" s="7" t="n">
        <x:v>87.02717391499999</x:v>
      </x:c>
      <x:c r="C40" s="1" t="str">
        <x:v>Partial: 2 of 3 rated</x:v>
      </x:c>
      <x:c r="D40" s="8" t="n">
        <x:v>5300</x:v>
      </x:c>
      <x:c r="E40" s="8" t="n">
        <x:v>0</x:v>
      </x:c>
      <x:c r="F40" s="8" t="n">
        <x:v>0</x:v>
      </x:c>
      <x:c r="G40" s="8" t="n">
        <x:v>1</x:v>
      </x:c>
      <x:c r="H40" s="8" t="n">
        <x:v>0</x:v>
      </x:c>
      <x:c r="I40" s="8" t="n">
        <x:v>0</x:v>
      </x:c>
      <x:c r="J40" s="8" t="n">
        <x:f>SUM(E40:I40)</x:f>
        <x:v>1</x:v>
      </x:c>
      <x:c r="K40" s="7" t="n">
        <x:f>J40/D40*1000</x:f>
        <x:v>0.18867924528301885</x:v>
      </x:c>
      <x:c r="L40" s="7" t="n">
        <x:v>203.76719405527302</x:v>
      </x:c>
    </x:row>
    <x:row r="41">
      <x:c r="A41" s="1" t="str">
        <x:v>Chesterfield</x:v>
      </x:c>
      <x:c r="B41" s="7" t="n">
        <x:v>12.6367753615</x:v>
      </x:c>
      <x:c r="C41" s="1" t="str">
        <x:v>Complete</x:v>
      </x:c>
      <x:c r="D41" s="8" t="n">
        <x:v>3622</x:v>
      </x:c>
      <x:c r="E41" s="8" t="n">
        <x:v>1</x:v>
      </x:c>
      <x:c r="F41" s="8" t="n">
        <x:v>0</x:v>
      </x:c>
      <x:c r="G41" s="8" t="n">
        <x:v>2</x:v>
      </x:c>
      <x:c r="H41" s="8" t="n">
        <x:v>1</x:v>
      </x:c>
      <x:c r="I41" s="8" t="n">
        <x:v>1</x:v>
      </x:c>
      <x:c r="J41" s="8" t="n">
        <x:f>SUM(E41:I41)</x:f>
        <x:v>5</x:v>
      </x:c>
      <x:c r="K41" s="7" t="n">
        <x:f>J41/D41*1000</x:f>
        <x:v>1.3804527885146327</x:v>
      </x:c>
      <x:c r="L41" s="7" t="n">
        <x:v>79.50061831521127</x:v>
      </x:c>
    </x:row>
    <x:row r="42">
      <x:c r="A42" s="1" t="str">
        <x:v>Chichester</x:v>
      </x:c>
      <x:c r="B42" s="7" t="n">
        <x:v>96.98550725</x:v>
      </x:c>
      <x:c r="C42" s="1" t="str">
        <x:v>Complete</x:v>
      </x:c>
      <x:c r="D42" s="8" t="n">
        <x:v>2745</x:v>
      </x:c>
      <x:c r="E42" s="8" t="n">
        <x:v>1</x:v>
      </x:c>
      <x:c r="F42" s="8" t="n">
        <x:v>0</x:v>
      </x:c>
      <x:c r="G42" s="8" t="n">
        <x:v>1</x:v>
      </x:c>
      <x:c r="H42" s="8" t="n">
        <x:v>0</x:v>
      </x:c>
      <x:c r="I42" s="8" t="n">
        <x:v>1</x:v>
      </x:c>
      <x:c r="J42" s="8" t="n">
        <x:f>SUM(E42:I42)</x:f>
        <x:v>3</x:v>
      </x:c>
      <x:c r="K42" s="7" t="n">
        <x:f>J42/D42*1000</x:f>
        <x:v>1.092896174863388</x:v>
      </x:c>
      <x:c r="L42" s="7" t="n">
        <x:v>129.55828491950933</x:v>
      </x:c>
    </x:row>
    <x:row r="43">
      <x:c r="A43" s="1" t="str">
        <x:v>Claremont</x:v>
      </x:c>
      <x:c r="B43" s="7" t="n">
        <x:v>47.4565217394</x:v>
      </x:c>
      <x:c r="C43" s="1" t="str">
        <x:v>Complete</x:v>
      </x:c>
      <x:c r="D43" s="8" t="n">
        <x:v>13078</x:v>
      </x:c>
      <x:c r="E43" s="8" t="n">
        <x:v>1</x:v>
      </x:c>
      <x:c r="F43" s="8" t="n">
        <x:v>0</x:v>
      </x:c>
      <x:c r="G43" s="8" t="n">
        <x:v>0</x:v>
      </x:c>
      <x:c r="H43" s="8" t="n">
        <x:v>2</x:v>
      </x:c>
      <x:c r="I43" s="8" t="n">
        <x:v>1</x:v>
      </x:c>
      <x:c r="J43" s="8" t="n">
        <x:f>SUM(E43:I43)</x:f>
        <x:v>4</x:v>
      </x:c>
      <x:c r="K43" s="7" t="n">
        <x:f>J43/D43*1000</x:f>
        <x:v>0.3058571647040832</x:v>
      </x:c>
      <x:c r="L43" s="7" t="n">
        <x:v>303.06017295770346</x:v>
      </x:c>
    </x:row>
    <x:row r="44">
      <x:c r="A44" s="1" t="str">
        <x:v>Clarksville</x:v>
      </x:c>
      <x:c r="B44" s="7" t="n">
        <x:v>89.67391304</x:v>
      </x:c>
      <x:c r="C44" s="1" t="str">
        <x:v>Complete</x:v>
      </x:c>
      <x:c r="D44" s="8" t="n">
        <x:v>371</x:v>
      </x:c>
      <x:c r="E44" s="8" t="n">
        <x:v>0</x:v>
      </x:c>
      <x:c r="F44" s="8" t="n">
        <x:v>0</x:v>
      </x:c>
      <x:c r="G44" s="8" t="n">
        <x:v>1</x:v>
      </x:c>
      <x:c r="H44" s="8" t="n">
        <x:v>0</x:v>
      </x:c>
      <x:c r="I44" s="8" t="n">
        <x:v>0</x:v>
      </x:c>
      <x:c r="J44" s="8" t="n">
        <x:f>SUM(E44:I44)</x:f>
        <x:v>1</x:v>
      </x:c>
      <x:c r="K44" s="7" t="n">
        <x:f>J44/D44*1000</x:f>
        <x:v>2.6954177897574128</x:v>
      </x:c>
      <x:c r="L44" s="7" t="n">
        <x:v>6.149541865921452</x:v>
      </x:c>
    </x:row>
    <x:row r="45">
      <x:c r="A45" s="1" t="str">
        <x:v>Colebrook</x:v>
      </x:c>
      <x:c r="B45" s="7" t="n">
        <x:v>86.41304348</x:v>
      </x:c>
      <x:c r="C45" s="1" t="str">
        <x:v>Complete</x:v>
      </x:c>
      <x:c r="D45" s="8" t="n">
        <x:v>1988</x:v>
      </x:c>
      <x:c r="E45" s="8" t="n">
        <x:v>2</x:v>
      </x:c>
      <x:c r="F45" s="8" t="n">
        <x:v>0</x:v>
      </x:c>
      <x:c r="G45" s="8" t="n">
        <x:v>0</x:v>
      </x:c>
      <x:c r="H45" s="8" t="n">
        <x:v>8</x:v>
      </x:c>
      <x:c r="I45" s="8" t="n">
        <x:v>1</x:v>
      </x:c>
      <x:c r="J45" s="8" t="n">
        <x:f>SUM(E45:I45)</x:f>
        <x:v>11</x:v>
      </x:c>
      <x:c r="K45" s="7" t="n">
        <x:f>J45/D45*1000</x:f>
        <x:v>5.533199195171026</x:v>
      </x:c>
      <x:c r="L45" s="7" t="n">
        <x:v>49.07447446196884</x:v>
      </x:c>
    </x:row>
    <x:row r="46">
      <x:c r="A46" s="1" t="str">
        <x:v>Columbia</x:v>
      </x:c>
      <x:c r="B46" s="7" t="n">
        <x:v>86.41304348</x:v>
      </x:c>
      <x:c r="C46" s="1" t="str">
        <x:v>Complete</x:v>
      </x:c>
      <x:c r="D46" s="8" t="n">
        <x:v>683</x:v>
      </x:c>
      <x:c r="E46" s="8" t="n">
        <x:v>1</x:v>
      </x:c>
      <x:c r="F46" s="8" t="n">
        <x:v>4</x:v>
      </x:c>
      <x:c r="G46" s="8" t="n">
        <x:v>0</x:v>
      </x:c>
      <x:c r="H46" s="8" t="n">
        <x:v>4</x:v>
      </x:c>
      <x:c r="I46" s="8" t="n">
        <x:v>0</x:v>
      </x:c>
      <x:c r="J46" s="8" t="n">
        <x:f>SUM(E46:I46)</x:f>
        <x:v>9</x:v>
      </x:c>
      <x:c r="K46" s="7" t="n">
        <x:f>J46/D46*1000</x:f>
        <x:v>13.177159590043924</x:v>
      </x:c>
      <x:c r="L46" s="7" t="n">
        <x:v>11.238280929073065</x:v>
      </x:c>
    </x:row>
    <x:row r="47">
      <x:c r="A47" s="1" t="str">
        <x:v>Concord</x:v>
      </x:c>
      <x:c r="B47" s="7"/>
      <x:c r="C47" s="1" t="str">
        <x:v>Address-dependent</x:v>
      </x:c>
      <x:c r="D47" s="8" t="n">
        <x:v>44375</x:v>
      </x:c>
      <x:c r="E47" s="8" t="n">
        <x:v>2</x:v>
      </x:c>
      <x:c r="F47" s="8" t="n">
        <x:v>9</x:v>
      </x:c>
      <x:c r="G47" s="8" t="n">
        <x:v>3</x:v>
      </x:c>
      <x:c r="H47" s="8" t="n">
        <x:v>9</x:v>
      </x:c>
      <x:c r="I47" s="8" t="n">
        <x:v>4</x:v>
      </x:c>
      <x:c r="J47" s="8" t="n">
        <x:f>SUM(E47:I47)</x:f>
        <x:v>27</x:v>
      </x:c>
      <x:c r="K47" s="7" t="n">
        <x:f>J47/D47*1000</x:f>
        <x:v>0.6084507042253522</x:v>
      </x:c>
      <x:c r="L47" s="7" t="n">
        <x:v>693.7641216822145</x:v>
      </x:c>
    </x:row>
    <x:row r="48">
      <x:c r="A48" s="1" t="str">
        <x:v>Conway</x:v>
      </x:c>
      <x:c r="B48" s="7" t="n">
        <x:v>6.4619565215</x:v>
      </x:c>
      <x:c r="C48" s="1" t="str">
        <x:v>Partial: 2 of 3 rated</x:v>
      </x:c>
      <x:c r="D48" s="8" t="n">
        <x:v>10141</x:v>
      </x:c>
      <x:c r="E48" s="8" t="n">
        <x:v>9</x:v>
      </x:c>
      <x:c r="F48" s="8" t="n">
        <x:v>31</x:v>
      </x:c>
      <x:c r="G48" s="8" t="n">
        <x:v>20</x:v>
      </x:c>
      <x:c r="H48" s="8" t="n">
        <x:v>12</x:v>
      </x:c>
      <x:c r="I48" s="8" t="n">
        <x:v>3</x:v>
      </x:c>
      <x:c r="J48" s="8" t="n">
        <x:f>SUM(E48:I48)</x:f>
        <x:v>75</x:v>
      </x:c>
      <x:c r="K48" s="7" t="n">
        <x:f>J48/D48*1000</x:f>
        <x:v>7.3957203431614245</x:v>
      </x:c>
      <x:c r="L48" s="7" t="n">
        <x:v>145.95231201780817</x:v>
      </x:c>
    </x:row>
    <x:row r="49">
      <x:c r="A49" s="1" t="str">
        <x:v>Cornish</x:v>
      </x:c>
      <x:c r="B49" s="7" t="n">
        <x:v>50.239130435</x:v>
      </x:c>
      <x:c r="C49" s="1" t="str">
        <x:v>Complete</x:v>
      </x:c>
      <x:c r="D49" s="8" t="n">
        <x:v>1816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f>SUM(E49:I49)</x:f>
        <x:v>0</x:v>
      </x:c>
      <x:c r="K49" s="7" t="n">
        <x:f>J49/D49*1000</x:f>
        <x:v>0</x:v>
      </x:c>
      <x:c r="L49" s="7" t="n">
        <x:v>43.285378955550705</x:v>
      </x:c>
    </x:row>
    <x:row r="50">
      <x:c r="A50" s="1" t="str">
        <x:v>Croydon</x:v>
      </x:c>
      <x:c r="B50" s="7" t="n">
        <x:v>47.4565217394</x:v>
      </x:c>
      <x:c r="C50" s="1" t="str">
        <x:v>Complete</x:v>
      </x:c>
      <x:c r="D50" s="8" t="n">
        <x:v>798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f>SUM(E50:I50)</x:f>
        <x:v>0</x:v>
      </x:c>
      <x:c r="K50" s="7" t="n">
        <x:f>J50/D50*1000</x:f>
        <x:v>0</x:v>
      </x:c>
      <x:c r="L50" s="7" t="n">
        <x:v>21.703087832889846</x:v>
      </x:c>
    </x:row>
    <x:row r="51">
      <x:c r="A51" s="1" t="str">
        <x:v>Dalton</x:v>
      </x:c>
      <x:c r="B51" s="7" t="n">
        <x:v>80.87318840500001</x:v>
      </x:c>
      <x:c r="C51" s="1" t="str">
        <x:v>Complete</x:v>
      </x:c>
      <x:c r="D51" s="8" t="n">
        <x:v>916</x:v>
      </x:c>
      <x:c r="E51" s="8" t="n">
        <x:v>6</x:v>
      </x:c>
      <x:c r="F51" s="8" t="n">
        <x:v>1</x:v>
      </x:c>
      <x:c r="G51" s="8" t="n">
        <x:v>5</x:v>
      </x:c>
      <x:c r="H51" s="8" t="n">
        <x:v>1</x:v>
      </x:c>
      <x:c r="I51" s="8" t="n">
        <x:v>5</x:v>
      </x:c>
      <x:c r="J51" s="8" t="n">
        <x:f>SUM(E51:I51)</x:f>
        <x:v>18</x:v>
      </x:c>
      <x:c r="K51" s="7" t="n">
        <x:f>J51/D51*1000</x:f>
        <x:v>19.650655021834062</x:v>
      </x:c>
      <x:c r="L51" s="7" t="n">
        <x:v>33.272334928248135</x:v>
      </x:c>
    </x:row>
    <x:row r="52">
      <x:c r="A52" s="1" t="str">
        <x:v>Danbury</x:v>
      </x:c>
      <x:c r="B52" s="7" t="n">
        <x:v>86.55917874</x:v>
      </x:c>
      <x:c r="C52" s="1" t="str">
        <x:v>Complete</x:v>
      </x:c>
      <x:c r="D52" s="8" t="n">
        <x:v>1451</x:v>
      </x:c>
      <x:c r="E52" s="8" t="n">
        <x:v>0</x:v>
      </x:c>
      <x:c r="F52" s="8" t="n">
        <x:v>1</x:v>
      </x:c>
      <x:c r="G52" s="8" t="n">
        <x:v>1</x:v>
      </x:c>
      <x:c r="H52" s="8" t="n">
        <x:v>1</x:v>
      </x:c>
      <x:c r="I52" s="8" t="n">
        <x:v>0</x:v>
      </x:c>
      <x:c r="J52" s="8" t="n">
        <x:f>SUM(E52:I52)</x:f>
        <x:v>3</x:v>
      </x:c>
      <x:c r="K52" s="7" t="n">
        <x:f>J52/D52*1000</x:f>
        <x:v>2.067539627842867</x:v>
      </x:c>
      <x:c r="L52" s="7" t="n">
        <x:v>38.45558984255817</x:v>
      </x:c>
    </x:row>
    <x:row r="53">
      <x:c r="A53" s="1" t="str">
        <x:v>Danville</x:v>
      </x:c>
      <x:c r="B53" s="7" t="n">
        <x:v>93.588768115</x:v>
      </x:c>
      <x:c r="C53" s="1" t="str">
        <x:v>Complete</x:v>
      </x:c>
      <x:c r="D53" s="8" t="n">
        <x:v>4531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f>SUM(E53:I53)</x:f>
        <x:v>0</x:v>
      </x:c>
      <x:c r="K53" s="7" t="n">
        <x:f>J53/D53*1000</x:f>
        <x:v>0</x:v>
      </x:c>
      <x:c r="L53" s="7" t="n">
        <x:v>388.9707460418976</x:v>
      </x:c>
    </x:row>
    <x:row r="54">
      <x:c r="A54" s="1" t="str">
        <x:v>Deerfield</x:v>
      </x:c>
      <x:c r="B54" s="7" t="n">
        <x:v>92.851449275</x:v>
      </x:c>
      <x:c r="C54" s="1" t="str">
        <x:v>Partial: 4 of 5 rated</x:v>
      </x:c>
      <x:c r="D54" s="8" t="n">
        <x:v>4932</x:v>
      </x:c>
      <x:c r="E54" s="8" t="n">
        <x:v>0</x:v>
      </x:c>
      <x:c r="F54" s="8" t="n">
        <x:v>1</x:v>
      </x:c>
      <x:c r="G54" s="8" t="n">
        <x:v>2</x:v>
      </x:c>
      <x:c r="H54" s="8" t="n">
        <x:v>2</x:v>
      </x:c>
      <x:c r="I54" s="8" t="n">
        <x:v>0</x:v>
      </x:c>
      <x:c r="J54" s="8" t="n">
        <x:f>SUM(E54:I54)</x:f>
        <x:v>5</x:v>
      </x:c>
      <x:c r="K54" s="7" t="n">
        <x:f>J54/D54*1000</x:f>
        <x:v>1.013787510137875</x:v>
      </x:c>
      <x:c r="L54" s="7" t="n">
        <x:v>97.16777651008456</x:v>
      </x:c>
    </x:row>
    <x:row r="55">
      <x:c r="A55" s="1" t="str">
        <x:v>Deering</x:v>
      </x:c>
      <x:c r="B55" s="7" t="n">
        <x:v>82.31521739</x:v>
      </x:c>
      <x:c r="C55" s="1" t="str">
        <x:v>Complete</x:v>
      </x:c>
      <x:c r="D55" s="8" t="n">
        <x:v>1938</x:v>
      </x:c>
      <x:c r="E55" s="8" t="n">
        <x:v>1</x:v>
      </x:c>
      <x:c r="F55" s="8" t="n">
        <x:v>1</x:v>
      </x:c>
      <x:c r="G55" s="8" t="n">
        <x:v>3</x:v>
      </x:c>
      <x:c r="H55" s="8" t="n">
        <x:v>1</x:v>
      </x:c>
      <x:c r="I55" s="8" t="n">
        <x:v>0</x:v>
      </x:c>
      <x:c r="J55" s="8" t="n">
        <x:f>SUM(E55:I55)</x:f>
        <x:v>6</x:v>
      </x:c>
      <x:c r="K55" s="7" t="n">
        <x:f>J55/D55*1000</x:f>
        <x:v>3.0959752321981426</x:v>
      </x:c>
      <x:c r="L55" s="7" t="n">
        <x:v>63.35686997120057</x:v>
      </x:c>
    </x:row>
    <x:row r="56">
      <x:c r="A56" s="1" t="str">
        <x:v>Derry</x:v>
      </x:c>
      <x:c r="B56" s="7" t="n">
        <x:v>85.230797102</x:v>
      </x:c>
      <x:c r="C56" s="1" t="str">
        <x:v>Complete</x:v>
      </x:c>
      <x:c r="D56" s="8" t="n">
        <x:v>34116</x:v>
      </x:c>
      <x:c r="E56" s="8" t="n">
        <x:v>0</x:v>
      </x:c>
      <x:c r="F56" s="8" t="n">
        <x:v>1</x:v>
      </x:c>
      <x:c r="G56" s="8" t="n">
        <x:v>0</x:v>
      </x:c>
      <x:c r="H56" s="8" t="n">
        <x:v>1</x:v>
      </x:c>
      <x:c r="I56" s="8" t="n">
        <x:v>3</x:v>
      </x:c>
      <x:c r="J56" s="8" t="n">
        <x:f>SUM(E56:I56)</x:f>
        <x:v>5</x:v>
      </x:c>
      <x:c r="K56" s="7" t="n">
        <x:f>J56/D56*1000</x:f>
        <x:v>0.14655879939031538</x:v>
      </x:c>
      <x:c r="L56" s="7" t="n">
        <x:v>961.719553590582</x:v>
      </x:c>
    </x:row>
    <x:row r="57">
      <x:c r="A57" s="1" t="str">
        <x:v>Dorchester</x:v>
      </x:c>
      <x:c r="B57" s="7" t="n">
        <x:v>49.7572463755</x:v>
      </x:c>
      <x:c r="C57" s="1" t="str">
        <x:v>Complete</x:v>
      </x:c>
      <x:c r="D57" s="8" t="n">
        <x:v>410</x:v>
      </x:c>
      <x:c r="E57" s="8" t="n">
        <x:v>5</x:v>
      </x:c>
      <x:c r="F57" s="8" t="n">
        <x:v>3</x:v>
      </x:c>
      <x:c r="G57" s="8" t="n">
        <x:v>2</x:v>
      </x:c>
      <x:c r="H57" s="8" t="n">
        <x:v>1</x:v>
      </x:c>
      <x:c r="I57" s="8" t="n">
        <x:v>2</x:v>
      </x:c>
      <x:c r="J57" s="8" t="n">
        <x:f>SUM(E57:I57)</x:f>
        <x:v>13</x:v>
      </x:c>
      <x:c r="K57" s="7" t="n">
        <x:f>J57/D57*1000</x:f>
        <x:v>31.70731707317073</x:v>
      </x:c>
      <x:c r="L57" s="7" t="n">
        <x:v>9.190397437119335</x:v>
      </x:c>
    </x:row>
    <x:row r="58">
      <x:c r="A58" s="1" t="str">
        <x:v>Dover</x:v>
      </x:c>
      <x:c r="B58" s="7"/>
      <x:c r="C58" s="1" t="str">
        <x:v>Address-dependent</x:v>
      </x:c>
      <x:c r="D58" s="8" t="n">
        <x:v>33364</x:v>
      </x:c>
      <x:c r="E58" s="8" t="n">
        <x:v>1</x:v>
      </x:c>
      <x:c r="F58" s="8" t="n">
        <x:v>2</x:v>
      </x:c>
      <x:c r="G58" s="8" t="n">
        <x:v>0</x:v>
      </x:c>
      <x:c r="H58" s="8" t="n">
        <x:v>1</x:v>
      </x:c>
      <x:c r="I58" s="8" t="n">
        <x:v>1</x:v>
      </x:c>
      <x:c r="J58" s="8" t="n">
        <x:f>SUM(E58:I58)</x:f>
        <x:v>5</x:v>
      </x:c>
      <x:c r="K58" s="7" t="n">
        <x:f>J58/D58*1000</x:f>
        <x:v>0.14986212684330416</x:v>
      </x:c>
      <x:c r="L58" s="7" t="n">
        <x:v>1248.2510851622021</x:v>
      </x:c>
    </x:row>
    <x:row r="59">
      <x:c r="A59" s="1" t="str">
        <x:v>Dublin</x:v>
      </x:c>
      <x:c r="B59" s="7" t="n">
        <x:v>64.78623188266667</x:v>
      </x:c>
      <x:c r="C59" s="1" t="str">
        <x:v>Complete</x:v>
      </x:c>
      <x:c r="D59" s="8" t="n">
        <x:v>1688</x:v>
      </x:c>
      <x:c r="E59" s="8" t="n">
        <x:v>0</x:v>
      </x:c>
      <x:c r="F59" s="8" t="n">
        <x:v>1</x:v>
      </x:c>
      <x:c r="G59" s="8" t="n">
        <x:v>1</x:v>
      </x:c>
      <x:c r="H59" s="8" t="n">
        <x:v>1</x:v>
      </x:c>
      <x:c r="I59" s="8" t="n">
        <x:v>0</x:v>
      </x:c>
      <x:c r="J59" s="8" t="n">
        <x:f>SUM(E59:I59)</x:f>
        <x:v>3</x:v>
      </x:c>
      <x:c r="K59" s="7" t="n">
        <x:f>J59/D59*1000</x:f>
        <x:v>1.777251184834123</x:v>
      </x:c>
      <x:c r="L59" s="7" t="n">
        <x:v>60.51321991164104</x:v>
      </x:c>
    </x:row>
    <x:row r="60">
      <x:c r="A60" s="1" t="str">
        <x:v>Dummer</x:v>
      </x:c>
      <x:c r="B60" s="7" t="n">
        <x:v>89.67391304</x:v>
      </x:c>
      <x:c r="C60" s="1" t="str">
        <x:v>Complete</x:v>
      </x:c>
      <x:c r="D60" s="8" t="n">
        <x:v>299</x:v>
      </x:c>
      <x:c r="E60" s="8" t="n">
        <x:v>1</x:v>
      </x:c>
      <x:c r="F60" s="8" t="n">
        <x:v>2</x:v>
      </x:c>
      <x:c r="G60" s="8" t="n">
        <x:v>3</x:v>
      </x:c>
      <x:c r="H60" s="8" t="n">
        <x:v>1</x:v>
      </x:c>
      <x:c r="I60" s="8" t="n">
        <x:v>2</x:v>
      </x:c>
      <x:c r="J60" s="8" t="n">
        <x:f>SUM(E60:I60)</x:f>
        <x:v>9</x:v>
      </x:c>
      <x:c r="K60" s="7" t="n">
        <x:f>J60/D60*1000</x:f>
        <x:v>30.100334448160535</x:v>
      </x:c>
      <x:c r="L60" s="7" t="n">
        <x:v>6.234499228849132</x:v>
      </x:c>
    </x:row>
    <x:row r="61">
      <x:c r="A61" s="1" t="str">
        <x:v>Dunbarton</x:v>
      </x:c>
      <x:c r="B61" s="7" t="n">
        <x:v>93.84601449166666</x:v>
      </x:c>
      <x:c r="C61" s="1" t="str">
        <x:v>Complete</x:v>
      </x:c>
      <x:c r="D61" s="8" t="n">
        <x:v>3097</x:v>
      </x:c>
      <x:c r="E61" s="8" t="n">
        <x:v>1</x:v>
      </x:c>
      <x:c r="F61" s="8" t="n">
        <x:v>2</x:v>
      </x:c>
      <x:c r="G61" s="8" t="n">
        <x:v>0</x:v>
      </x:c>
      <x:c r="H61" s="8" t="n">
        <x:v>1</x:v>
      </x:c>
      <x:c r="I61" s="8" t="n">
        <x:v>3</x:v>
      </x:c>
      <x:c r="J61" s="8" t="n">
        <x:f>SUM(E61:I61)</x:f>
        <x:v>7</x:v>
      </x:c>
      <x:c r="K61" s="7" t="n">
        <x:f>J61/D61*1000</x:f>
        <x:v>2.2602518566354535</x:v>
      </x:c>
      <x:c r="L61" s="7" t="n">
        <x:v>100.34702743959838</x:v>
      </x:c>
    </x:row>
    <x:row r="62">
      <x:c r="A62" s="1" t="str">
        <x:v>Durham</x:v>
      </x:c>
      <x:c r="B62" s="7" t="n">
        <x:v>6.489130434800001</x:v>
      </x:c>
      <x:c r="C62" s="1" t="str">
        <x:v>Complete</x:v>
      </x:c>
      <x:c r="D62" s="8" t="n">
        <x:v>15080</x:v>
      </x:c>
      <x:c r="E62" s="8" t="n">
        <x:v>0</x:v>
      </x:c>
      <x:c r="F62" s="8" t="n">
        <x:v>4</x:v>
      </x:c>
      <x:c r="G62" s="8" t="n">
        <x:v>0</x:v>
      </x:c>
      <x:c r="H62" s="8" t="n">
        <x:v>2</x:v>
      </x:c>
      <x:c r="I62" s="8" t="n">
        <x:v>1</x:v>
      </x:c>
      <x:c r="J62" s="8" t="n">
        <x:f>SUM(E62:I62)</x:f>
        <x:v>7</x:v>
      </x:c>
      <x:c r="K62" s="7" t="n">
        <x:f>J62/D62*1000</x:f>
        <x:v>0.46419098143236076</x:v>
      </x:c>
      <x:c r="L62" s="7" t="n">
        <x:v>672.8336425233475</x:v>
      </x:c>
    </x:row>
    <x:row r="63">
      <x:c r="A63" s="1" t="str">
        <x:v>East Kingston</x:v>
      </x:c>
      <x:c r="B63" s="7" t="n">
        <x:v>86.51811594333333</x:v>
      </x:c>
      <x:c r="C63" s="1" t="str">
        <x:v>Complete</x:v>
      </x:c>
      <x:c r="D63" s="8" t="n">
        <x:v>2311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f>SUM(E63:I63)</x:f>
        <x:v>0</x:v>
      </x:c>
      <x:c r="K63" s="7" t="n">
        <x:f>J63/D63*1000</x:f>
        <x:v>0</x:v>
      </x:c>
      <x:c r="L63" s="7" t="n">
        <x:v>233.0351190459114</x:v>
      </x:c>
    </x:row>
    <x:row r="64">
      <x:c r="A64" s="1" t="str">
        <x:v>Easton</x:v>
      </x:c>
      <x:c r="B64" s="7" t="n">
        <x:v>6.543478261</x:v>
      </x:c>
      <x:c r="C64" s="1" t="str">
        <x:v>Complete</x:v>
      </x:c>
      <x:c r="D64" s="8" t="n">
        <x:v>356</x:v>
      </x:c>
      <x:c r="E64" s="8" t="n">
        <x:v>0</x:v>
      </x:c>
      <x:c r="F64" s="8" t="n">
        <x:v>3</x:v>
      </x:c>
      <x:c r="G64" s="8" t="n">
        <x:v>0</x:v>
      </x:c>
      <x:c r="H64" s="8" t="n">
        <x:v>0</x:v>
      </x:c>
      <x:c r="I64" s="8" t="n">
        <x:v>0</x:v>
      </x:c>
      <x:c r="J64" s="8" t="n">
        <x:f>SUM(E64:I64)</x:f>
        <x:v>3</x:v>
      </x:c>
      <x:c r="K64" s="7" t="n">
        <x:f>J64/D64*1000</x:f>
        <x:v>8.426966292134832</x:v>
      </x:c>
      <x:c r="L64" s="7" t="n">
        <x:v>11.433973020040273</x:v>
      </x:c>
    </x:row>
    <x:row r="65">
      <x:c r="A65" s="1" t="str">
        <x:v>Eaton</x:v>
      </x:c>
      <x:c r="B65" s="7" t="n">
        <x:v>85.06884058</x:v>
      </x:c>
      <x:c r="C65" s="1" t="str">
        <x:v>Complete</x:v>
      </x:c>
      <x:c r="D65" s="8" t="n">
        <x:v>501</x:v>
      </x:c>
      <x:c r="E65" s="8" t="n">
        <x:v>1</x:v>
      </x:c>
      <x:c r="F65" s="8" t="n">
        <x:v>0</x:v>
      </x:c>
      <x:c r="G65" s="8" t="n">
        <x:v>1</x:v>
      </x:c>
      <x:c r="H65" s="8" t="n">
        <x:v>0</x:v>
      </x:c>
      <x:c r="I65" s="8" t="n">
        <x:v>0</x:v>
      </x:c>
      <x:c r="J65" s="8" t="n">
        <x:f>SUM(E65:I65)</x:f>
        <x:v>2</x:v>
      </x:c>
      <x:c r="K65" s="7" t="n">
        <x:f>J65/D65*1000</x:f>
        <x:v>3.992015968063872</x:v>
      </x:c>
      <x:c r="L65" s="7" t="n">
        <x:v>20.61546471640854</x:v>
      </x:c>
    </x:row>
    <x:row r="66">
      <x:c r="A66" s="1" t="str">
        <x:v>Effingham</x:v>
      </x:c>
      <x:c r="B66" s="7" t="n">
        <x:v>85.06884058</x:v>
      </x:c>
      <x:c r="C66" s="1" t="str">
        <x:v>Complete</x:v>
      </x:c>
      <x:c r="D66" s="8" t="n">
        <x:v>1912</x:v>
      </x:c>
      <x:c r="E66" s="8" t="n">
        <x:v>1</x:v>
      </x:c>
      <x:c r="F66" s="8" t="n">
        <x:v>1</x:v>
      </x:c>
      <x:c r="G66" s="8" t="n">
        <x:v>2</x:v>
      </x:c>
      <x:c r="H66" s="8" t="n">
        <x:v>0</x:v>
      </x:c>
      <x:c r="I66" s="8" t="n">
        <x:v>0</x:v>
      </x:c>
      <x:c r="J66" s="8" t="n">
        <x:f>SUM(E66:I66)</x:f>
        <x:v>4</x:v>
      </x:c>
      <x:c r="K66" s="7" t="n">
        <x:f>J66/D66*1000</x:f>
        <x:v>2.092050209205021</x:v>
      </x:c>
      <x:c r="L66" s="7" t="n">
        <x:v>49.31154055609164</x:v>
      </x:c>
    </x:row>
    <x:row r="67">
      <x:c r="A67" s="1" t="str">
        <x:v>Ellsworth</x:v>
      </x:c>
      <x:c r="B67" s="7" t="n">
        <x:v>9.239130435</x:v>
      </x:c>
      <x:c r="C67" s="1" t="str">
        <x:v>Complete</x:v>
      </x:c>
      <x:c r="D67" s="8" t="n">
        <x:v>51</x:v>
      </x:c>
      <x:c r="E67" s="8" t="n">
        <x:v>0</x:v>
      </x:c>
      <x:c r="F67" s="8" t="n">
        <x:v>0</x:v>
      </x:c>
      <x:c r="G67" s="8" t="n">
        <x:v>1</x:v>
      </x:c>
      <x:c r="H67" s="8" t="n">
        <x:v>0</x:v>
      </x:c>
      <x:c r="I67" s="8" t="n">
        <x:v>0</x:v>
      </x:c>
      <x:c r="J67" s="8" t="n">
        <x:f>SUM(E67:I67)</x:f>
        <x:v>1</x:v>
      </x:c>
      <x:c r="K67" s="7" t="n">
        <x:f>J67/D67*1000</x:f>
        <x:v>19.607843137254903</x:v>
      </x:c>
      <x:c r="L67" s="7" t="n">
        <x:v>2.38201640638032</x:v>
      </x:c>
    </x:row>
    <x:row r="68">
      <x:c r="A68" s="1" t="str">
        <x:v>Enfield</x:v>
      </x:c>
      <x:c r="B68" s="7" t="n">
        <x:v>49.588768115</x:v>
      </x:c>
      <x:c r="C68" s="1" t="str">
        <x:v>Complete</x:v>
      </x:c>
      <x:c r="D68" s="8" t="n">
        <x:v>4475</x:v>
      </x:c>
      <x:c r="E68" s="8" t="n">
        <x:v>5</x:v>
      </x:c>
      <x:c r="F68" s="8" t="n">
        <x:v>2</x:v>
      </x:c>
      <x:c r="G68" s="8" t="n">
        <x:v>4</x:v>
      </x:c>
      <x:c r="H68" s="8" t="n">
        <x:v>7</x:v>
      </x:c>
      <x:c r="I68" s="8" t="n">
        <x:v>5</x:v>
      </x:c>
      <x:c r="J68" s="8" t="n">
        <x:f>SUM(E68:I68)</x:f>
        <x:v>23</x:v>
      </x:c>
      <x:c r="K68" s="7" t="n">
        <x:f>J68/D68*1000</x:f>
        <x:v>5.139664804469274</x:v>
      </x:c>
      <x:c r="L68" s="7" t="n">
        <x:v>111.02757111447698</x:v>
      </x:c>
    </x:row>
    <x:row r="69">
      <x:c r="A69" s="1" t="str">
        <x:v>Epping</x:v>
      </x:c>
      <x:c r="B69" s="7" t="n">
        <x:v>55.496376815</x:v>
      </x:c>
      <x:c r="C69" s="1" t="str">
        <x:v>Complete</x:v>
      </x:c>
      <x:c r="D69" s="8" t="n">
        <x:v>7430</x:v>
      </x:c>
      <x:c r="E69" s="8" t="n">
        <x:v>1</x:v>
      </x:c>
      <x:c r="F69" s="8" t="n">
        <x:v>7</x:v>
      </x:c>
      <x:c r="G69" s="8" t="n">
        <x:v>2</x:v>
      </x:c>
      <x:c r="H69" s="8" t="n">
        <x:v>3</x:v>
      </x:c>
      <x:c r="I69" s="8" t="n">
        <x:v>0</x:v>
      </x:c>
      <x:c r="J69" s="8" t="n">
        <x:f>SUM(E69:I69)</x:f>
        <x:v>13</x:v>
      </x:c>
      <x:c r="K69" s="7" t="n">
        <x:f>J69/D69*1000</x:f>
        <x:v>1.749663526244953</x:v>
      </x:c>
      <x:c r="L69" s="7" t="n">
        <x:v>285.4760711409404</x:v>
      </x:c>
    </x:row>
    <x:row r="70">
      <x:c r="A70" s="1" t="str">
        <x:v>Epsom</x:v>
      </x:c>
      <x:c r="B70" s="7" t="n">
        <x:v>97.57125603666667</x:v>
      </x:c>
      <x:c r="C70" s="1" t="str">
        <x:v>Complete</x:v>
      </x:c>
      <x:c r="D70" s="8" t="n">
        <x:v>4939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f>SUM(E70:I70)</x:f>
        <x:v>0</x:v>
      </x:c>
      <x:c r="K70" s="7" t="n">
        <x:f>J70/D70*1000</x:f>
        <x:v>0</x:v>
      </x:c>
      <x:c r="L70" s="7" t="n">
        <x:v>143.52876388701907</x:v>
      </x:c>
    </x:row>
    <x:row r="71">
      <x:c r="A71" s="1" t="str">
        <x:v>Errol</x:v>
      </x:c>
      <x:c r="B71" s="7" t="n">
        <x:v>89.67391304</x:v>
      </x:c>
      <x:c r="C71" s="1" t="str">
        <x:v>Complete</x:v>
      </x:c>
      <x:c r="D71" s="8" t="n">
        <x:v>314</x:v>
      </x:c>
      <x:c r="E71" s="8" t="n">
        <x:v>1</x:v>
      </x:c>
      <x:c r="F71" s="8" t="n">
        <x:v>0</x:v>
      </x:c>
      <x:c r="G71" s="8" t="n">
        <x:v>0</x:v>
      </x:c>
      <x:c r="H71" s="8" t="n">
        <x:v>0</x:v>
      </x:c>
      <x:c r="I71" s="8" t="n">
        <x:v>1</x:v>
      </x:c>
      <x:c r="J71" s="8" t="n">
        <x:f>SUM(E71:I71)</x:f>
        <x:v>2</x:v>
      </x:c>
      <x:c r="K71" s="7" t="n">
        <x:f>J71/D71*1000</x:f>
        <x:v>6.369426751592357</x:v>
      </x:c>
      <x:c r="L71" s="7" t="n">
        <x:v>5.202643508820653</x:v>
      </x:c>
    </x:row>
    <x:row r="72">
      <x:c r="A72" s="1" t="str">
        <x:v>Exeter</x:v>
      </x:c>
      <x:c r="B72" s="7" t="n">
        <x:v>12.56884058175</x:v>
      </x:c>
      <x:c r="C72" s="1" t="str">
        <x:v>Partial: 4 of 5 rated</x:v>
      </x:c>
      <x:c r="D72" s="8" t="n">
        <x:v>16151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f>SUM(E72:I72)</x:f>
        <x:v>0</x:v>
      </x:c>
      <x:c r="K72" s="7" t="n">
        <x:f>J72/D72*1000</x:f>
        <x:v>0</x:v>
      </x:c>
      <x:c r="L72" s="7" t="n">
        <x:v>823.890563881144</x:v>
      </x:c>
    </x:row>
    <x:row r="73">
      <x:c r="A73" s="1" t="str">
        <x:v>Farmington</x:v>
      </x:c>
      <x:c r="B73" s="7" t="n">
        <x:v>91.44021739</x:v>
      </x:c>
      <x:c r="C73" s="1" t="str">
        <x:v>Complete</x:v>
      </x:c>
      <x:c r="D73" s="8" t="n">
        <x:v>6795</x:v>
      </x:c>
      <x:c r="E73" s="8" t="n">
        <x:v>0</x:v>
      </x:c>
      <x:c r="F73" s="8" t="n">
        <x:v>0</x:v>
      </x:c>
      <x:c r="G73" s="8" t="n">
        <x:v>0</x:v>
      </x:c>
      <x:c r="H73" s="8" t="n">
        <x:v>0</x:v>
      </x:c>
      <x:c r="I73" s="8" t="n">
        <x:v>1</x:v>
      </x:c>
      <x:c r="J73" s="8" t="n">
        <x:f>SUM(E73:I73)</x:f>
        <x:v>1</x:v>
      </x:c>
      <x:c r="K73" s="7" t="n">
        <x:f>J73/D73*1000</x:f>
        <x:v>0.14716703458425312</x:v>
      </x:c>
      <x:c r="L73" s="7" t="n">
        <x:v>185.72378391373115</x:v>
      </x:c>
    </x:row>
    <x:row r="74">
      <x:c r="A74" s="1" t="str">
        <x:v>Fitzwilliam</x:v>
      </x:c>
      <x:c r="B74" s="7" t="n">
        <x:v>76.717391305</x:v>
      </x:c>
      <x:c r="C74" s="1" t="str">
        <x:v>Complete</x:v>
      </x:c>
      <x:c r="D74" s="8" t="n">
        <x:v>2278</x:v>
      </x:c>
      <x:c r="E74" s="8" t="n">
        <x:v>0</x:v>
      </x:c>
      <x:c r="F74" s="8" t="n">
        <x:v>0</x:v>
      </x:c>
      <x:c r="G74" s="8" t="n">
        <x:v>1</x:v>
      </x:c>
      <x:c r="H74" s="8" t="n">
        <x:v>1</x:v>
      </x:c>
      <x:c r="I74" s="8" t="n">
        <x:v>0</x:v>
      </x:c>
      <x:c r="J74" s="8" t="n">
        <x:f>SUM(E74:I74)</x:f>
        <x:v>2</x:v>
      </x:c>
      <x:c r="K74" s="7" t="n">
        <x:f>J74/D74*1000</x:f>
        <x:v>0.8779631255487269</x:v>
      </x:c>
      <x:c r="L74" s="7" t="n">
        <x:v>65.77096737309536</x:v>
      </x:c>
    </x:row>
    <x:row r="75">
      <x:c r="A75" s="1" t="str">
        <x:v>Francestown</x:v>
      </x:c>
      <x:c r="B75" s="7" t="n">
        <x:v>82.31521739</x:v>
      </x:c>
      <x:c r="C75" s="1" t="str">
        <x:v>Complete</x:v>
      </x:c>
      <x:c r="D75" s="8" t="n">
        <x:v>1398</x:v>
      </x:c>
      <x:c r="E75" s="8" t="n">
        <x:v>0</x:v>
      </x:c>
      <x:c r="F75" s="8" t="n">
        <x:v>0</x:v>
      </x:c>
      <x:c r="G75" s="8" t="n">
        <x:v>0</x:v>
      </x:c>
      <x:c r="H75" s="8" t="n">
        <x:v>1</x:v>
      </x:c>
      <x:c r="I75" s="8" t="n">
        <x:v>0</x:v>
      </x:c>
      <x:c r="J75" s="8" t="n">
        <x:f>SUM(E75:I75)</x:f>
        <x:v>1</x:v>
      </x:c>
      <x:c r="K75" s="7" t="n">
        <x:f>J75/D75*1000</x:f>
        <x:v>0.7153075822603719</x:v>
      </x:c>
      <x:c r="L75" s="7" t="n">
        <x:v>46.89105192895189</x:v>
      </x:c>
    </x:row>
    <x:row r="76">
      <x:c r="A76" s="1" t="str">
        <x:v>Franconia</x:v>
      </x:c>
      <x:c r="B76" s="7" t="n">
        <x:v>8.967391304</x:v>
      </x:c>
      <x:c r="C76" s="1" t="str">
        <x:v>Complete</x:v>
      </x:c>
      <x:c r="D76" s="8" t="n">
        <x:v>1060</x:v>
      </x:c>
      <x:c r="E76" s="8" t="n">
        <x:v>2</x:v>
      </x:c>
      <x:c r="F76" s="8" t="n">
        <x:v>8</x:v>
      </x:c>
      <x:c r="G76" s="8" t="n">
        <x:v>10</x:v>
      </x:c>
      <x:c r="H76" s="8" t="n">
        <x:v>9</x:v>
      </x:c>
      <x:c r="I76" s="8" t="n">
        <x:v>10</x:v>
      </x:c>
      <x:c r="J76" s="8" t="n">
        <x:f>SUM(E76:I76)</x:f>
        <x:v>39</x:v>
      </x:c>
      <x:c r="K76" s="7" t="n">
        <x:f>J76/D76*1000</x:f>
        <x:v>36.79245283018868</x:v>
      </x:c>
      <x:c r="L76" s="7" t="n">
        <x:v>16.179841102883003</x:v>
      </x:c>
    </x:row>
    <x:row r="77">
      <x:c r="A77" s="1" t="str">
        <x:v>Franklin</x:v>
      </x:c>
      <x:c r="B77" s="7" t="n">
        <x:v>91.38405797499999</x:v>
      </x:c>
      <x:c r="C77" s="1" t="str">
        <x:v>Partial: 2 of 3 rated</x:v>
      </x:c>
      <x:c r="D77" s="8" t="n">
        <x:v>8799</x:v>
      </x:c>
      <x:c r="E77" s="8" t="n">
        <x:v>5</x:v>
      </x:c>
      <x:c r="F77" s="8" t="n">
        <x:v>6</x:v>
      </x:c>
      <x:c r="G77" s="8" t="n">
        <x:v>1</x:v>
      </x:c>
      <x:c r="H77" s="8" t="n">
        <x:v>3</x:v>
      </x:c>
      <x:c r="I77" s="8" t="n">
        <x:v>2</x:v>
      </x:c>
      <x:c r="J77" s="8" t="n">
        <x:f>SUM(E77:I77)</x:f>
        <x:v>17</x:v>
      </x:c>
      <x:c r="K77" s="7" t="n">
        <x:f>J77/D77*1000</x:f>
        <x:v>1.9320377315604047</x:v>
      </x:c>
      <x:c r="L77" s="7" t="n">
        <x:v>320.75014334754434</x:v>
      </x:c>
    </x:row>
    <x:row r="78">
      <x:c r="A78" s="1" t="str">
        <x:v>Freedom</x:v>
      </x:c>
      <x:c r="B78" s="7" t="n">
        <x:v>85.06884058</x:v>
      </x:c>
      <x:c r="C78" s="1" t="str">
        <x:v>Complete</x:v>
      </x:c>
      <x:c r="D78" s="8" t="n">
        <x:v>1494</x:v>
      </x:c>
      <x:c r="E78" s="8" t="n">
        <x:v>4</x:v>
      </x:c>
      <x:c r="F78" s="8" t="n">
        <x:v>7</x:v>
      </x:c>
      <x:c r="G78" s="8" t="n">
        <x:v>2</x:v>
      </x:c>
      <x:c r="H78" s="8" t="n">
        <x:v>1</x:v>
      </x:c>
      <x:c r="I78" s="8" t="n">
        <x:v>2</x:v>
      </x:c>
      <x:c r="J78" s="8" t="n">
        <x:f>SUM(E78:I78)</x:f>
        <x:v>16</x:v>
      </x:c>
      <x:c r="K78" s="7" t="n">
        <x:f>J78/D78*1000</x:f>
        <x:v>10.7095046854083</x:v>
      </x:c>
      <x:c r="L78" s="7" t="n">
        <x:v>43.012126275283386</x:v>
      </x:c>
    </x:row>
    <x:row r="79">
      <x:c r="A79" s="1" t="str">
        <x:v>Fremont</x:v>
      </x:c>
      <x:c r="B79" s="7" t="n">
        <x:v>89.36775362</x:v>
      </x:c>
      <x:c r="C79" s="1" t="str">
        <x:v>Complete</x:v>
      </x:c>
      <x:c r="D79" s="8" t="n">
        <x:v>4831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f>SUM(E79:I79)</x:f>
        <x:v>0</x:v>
      </x:c>
      <x:c r="K79" s="7" t="n">
        <x:f>J79/D79*1000</x:f>
        <x:v>0</x:v>
      </x:c>
      <x:c r="L79" s="7" t="n">
        <x:v>281.3117029751041</x:v>
      </x:c>
    </x:row>
    <x:row r="80">
      <x:c r="A80" s="1" t="str">
        <x:v>Gilford</x:v>
      </x:c>
      <x:c r="B80" s="7" t="n">
        <x:v>63.18593094</x:v>
      </x:c>
      <x:c r="C80" s="1" t="str">
        <x:v>Partial: 3 of 4 rated</x:v>
      </x:c>
      <x:c r="D80" s="8" t="n">
        <x:v>7830</x:v>
      </x:c>
      <x:c r="E80" s="8" t="n">
        <x:v>4</x:v>
      </x:c>
      <x:c r="F80" s="8" t="n">
        <x:v>1</x:v>
      </x:c>
      <x:c r="G80" s="8" t="n">
        <x:v>3</x:v>
      </x:c>
      <x:c r="H80" s="8" t="n">
        <x:v>0</x:v>
      </x:c>
      <x:c r="I80" s="8" t="n">
        <x:v>3</x:v>
      </x:c>
      <x:c r="J80" s="8" t="n">
        <x:f>SUM(E80:I80)</x:f>
        <x:v>11</x:v>
      </x:c>
      <x:c r="K80" s="7" t="n">
        <x:f>J80/D80*1000</x:f>
        <x:v>1.40485312899106</x:v>
      </x:c>
      <x:c r="L80" s="7" t="n">
        <x:v>201.87796640491288</x:v>
      </x:c>
    </x:row>
    <x:row r="81">
      <x:c r="A81" s="1" t="str">
        <x:v>Gilmanton</x:v>
      </x:c>
      <x:c r="B81" s="7" t="n">
        <x:v>63.18593094</x:v>
      </x:c>
      <x:c r="C81" s="1" t="str">
        <x:v>Partial: 3 of 4 rated</x:v>
      </x:c>
      <x:c r="D81" s="8" t="n">
        <x:v>4026</x:v>
      </x:c>
      <x:c r="E81" s="8" t="n">
        <x:v>0</x:v>
      </x:c>
      <x:c r="F81" s="8" t="n">
        <x:v>1</x:v>
      </x:c>
      <x:c r="G81" s="8" t="n">
        <x:v>0</x:v>
      </x:c>
      <x:c r="H81" s="8" t="n">
        <x:v>0</x:v>
      </x:c>
      <x:c r="I81" s="8" t="n">
        <x:v>0</x:v>
      </x:c>
      <x:c r="J81" s="8" t="n">
        <x:f>SUM(E81:I81)</x:f>
        <x:v>1</x:v>
      </x:c>
      <x:c r="K81" s="7" t="n">
        <x:f>J81/D81*1000</x:f>
        <x:v>0.24838549428713363</x:v>
      </x:c>
      <x:c r="L81" s="7" t="n">
        <x:v>69.53326079199384</x:v>
      </x:c>
    </x:row>
    <x:row r="82">
      <x:c r="A82" s="1" t="str">
        <x:v>Gilsum</x:v>
      </x:c>
      <x:c r="B82" s="7" t="n">
        <x:v>54.38043478</x:v>
      </x:c>
      <x:c r="C82" s="1" t="str">
        <x:v>Complete</x:v>
      </x:c>
      <x:c r="D82" s="8" t="n">
        <x:v>716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f>SUM(E82:I82)</x:f>
        <x:v>0</x:v>
      </x:c>
      <x:c r="K82" s="7" t="n">
        <x:f>J82/D82*1000</x:f>
        <x:v>0</x:v>
      </x:c>
      <x:c r="L82" s="7" t="n">
        <x:v>42.953390294263855</x:v>
      </x:c>
    </x:row>
    <x:row r="83">
      <x:c r="A83" s="1" t="str">
        <x:v>Goffstown</x:v>
      </x:c>
      <x:c r="B83" s="7" t="n">
        <x:v>98.065217388</x:v>
      </x:c>
      <x:c r="C83" s="1" t="str">
        <x:v>Complete</x:v>
      </x:c>
      <x:c r="D83" s="8" t="n">
        <x:v>18513</x:v>
      </x:c>
      <x:c r="E83" s="8" t="n">
        <x:v>3</x:v>
      </x:c>
      <x:c r="F83" s="8" t="n">
        <x:v>1</x:v>
      </x:c>
      <x:c r="G83" s="8" t="n">
        <x:v>2</x:v>
      </x:c>
      <x:c r="H83" s="8" t="n">
        <x:v>4</x:v>
      </x:c>
      <x:c r="I83" s="8" t="n">
        <x:v>4</x:v>
      </x:c>
      <x:c r="J83" s="8" t="n">
        <x:f>SUM(E83:I83)</x:f>
        <x:v>14</x:v>
      </x:c>
      <x:c r="K83" s="7" t="n">
        <x:f>J83/D83*1000</x:f>
        <x:v>0.7562253551558364</x:v>
      </x:c>
      <x:c r="L83" s="7" t="n">
        <x:v>500.2392137442843</x:v>
      </x:c>
    </x:row>
    <x:row r="84">
      <x:c r="A84" s="1" t="str">
        <x:v>Gorham</x:v>
      </x:c>
      <x:c r="B84" s="7"/>
      <x:c r="C84" s="1" t="str">
        <x:v>No usable average</x:v>
      </x:c>
      <x:c r="D84" s="8" t="n">
        <x:v>2682</x:v>
      </x:c>
      <x:c r="E84" s="8" t="n">
        <x:v>1</x:v>
      </x:c>
      <x:c r="F84" s="8" t="n">
        <x:v>7</x:v>
      </x:c>
      <x:c r="G84" s="8" t="n">
        <x:v>1</x:v>
      </x:c>
      <x:c r="H84" s="8" t="n">
        <x:v>7</x:v>
      </x:c>
      <x:c r="I84" s="8" t="n">
        <x:v>3</x:v>
      </x:c>
      <x:c r="J84" s="8" t="n">
        <x:f>SUM(E84:I84)</x:f>
        <x:v>19</x:v>
      </x:c>
      <x:c r="K84" s="7" t="n">
        <x:f>J84/D84*1000</x:f>
        <x:v>7.084265473527219</x:v>
      </x:c>
      <x:c r="L84" s="7" t="n">
        <x:v>84.2640861319844</x:v>
      </x:c>
    </x:row>
    <x:row r="85">
      <x:c r="A85" s="1" t="str">
        <x:v>Goshen</x:v>
      </x:c>
      <x:c r="B85" s="7" t="n">
        <x:v>64.63526570066666</x:v>
      </x:c>
      <x:c r="C85" s="1" t="str">
        <x:v>Complete</x:v>
      </x:c>
      <x:c r="D85" s="8" t="n">
        <x:v>1042</x:v>
      </x:c>
      <x:c r="E85" s="8" t="n">
        <x:v>0</x:v>
      </x:c>
      <x:c r="F85" s="8" t="n">
        <x:v>1</x:v>
      </x:c>
      <x:c r="G85" s="8" t="n">
        <x:v>1</x:v>
      </x:c>
      <x:c r="H85" s="8" t="n">
        <x:v>0</x:v>
      </x:c>
      <x:c r="I85" s="8" t="n">
        <x:v>0</x:v>
      </x:c>
      <x:c r="J85" s="8" t="n">
        <x:f>SUM(E85:I85)</x:f>
        <x:v>2</x:v>
      </x:c>
      <x:c r="K85" s="7" t="n">
        <x:f>J85/D85*1000</x:f>
        <x:v>1.9193857965451055</x:v>
      </x:c>
      <x:c r="L85" s="7" t="n">
        <x:v>46.43517985365744</x:v>
      </x:c>
    </x:row>
    <x:row r="86">
      <x:c r="A86" s="1" t="str">
        <x:v>Grafton</x:v>
      </x:c>
      <x:c r="B86" s="7" t="n">
        <x:v>95.16666666500001</x:v>
      </x:c>
      <x:c r="C86" s="1" t="str">
        <x:v>Complete</x:v>
      </x:c>
      <x:c r="D86" s="8" t="n">
        <x:v>1354</x:v>
      </x:c>
      <x:c r="E86" s="8" t="n">
        <x:v>0</x:v>
      </x:c>
      <x:c r="F86" s="8" t="n">
        <x:v>6</x:v>
      </x:c>
      <x:c r="G86" s="8" t="n">
        <x:v>0</x:v>
      </x:c>
      <x:c r="H86" s="8" t="n">
        <x:v>1</x:v>
      </x:c>
      <x:c r="I86" s="8" t="n">
        <x:v>0</x:v>
      </x:c>
      <x:c r="J86" s="8" t="n">
        <x:f>SUM(E86:I86)</x:f>
        <x:v>7</x:v>
      </x:c>
      <x:c r="K86" s="7" t="n">
        <x:f>J86/D86*1000</x:f>
        <x:v>5.1698670605613</x:v>
      </x:c>
      <x:c r="L86" s="7" t="n">
        <x:v>32.6475685876392</x:v>
      </x:c>
    </x:row>
    <x:row r="87">
      <x:c r="A87" s="1" t="str">
        <x:v>Grantham</x:v>
      </x:c>
      <x:c r="B87" s="7" t="n">
        <x:v>5.706521739</x:v>
      </x:c>
      <x:c r="C87" s="1" t="str">
        <x:v>Complete</x:v>
      </x:c>
      <x:c r="D87" s="8" t="n">
        <x:v>3465</x:v>
      </x:c>
      <x:c r="E87" s="8" t="n">
        <x:v>0</x:v>
      </x:c>
      <x:c r="F87" s="8" t="n">
        <x:v>5</x:v>
      </x:c>
      <x:c r="G87" s="8" t="n">
        <x:v>1</x:v>
      </x:c>
      <x:c r="H87" s="8" t="n">
        <x:v>4</x:v>
      </x:c>
      <x:c r="I87" s="8" t="n">
        <x:v>2</x:v>
      </x:c>
      <x:c r="J87" s="8" t="n">
        <x:f>SUM(E87:I87)</x:f>
        <x:v>12</x:v>
      </x:c>
      <x:c r="K87" s="7" t="n">
        <x:f>J87/D87*1000</x:f>
        <x:v>3.463203463203463</x:v>
      </x:c>
      <x:c r="L87" s="7" t="n">
        <x:v>127.30847985335657</x:v>
      </x:c>
    </x:row>
    <x:row r="88">
      <x:c r="A88" s="1" t="str">
        <x:v>Greenfield</x:v>
      </x:c>
      <x:c r="B88" s="7" t="n">
        <x:v>21.4673913</x:v>
      </x:c>
      <x:c r="C88" s="1" t="str">
        <x:v>Complete</x:v>
      </x:c>
      <x:c r="D88" s="8" t="n">
        <x:v>1730</x:v>
      </x:c>
      <x:c r="E88" s="8" t="n">
        <x:v>1</x:v>
      </x:c>
      <x:c r="F88" s="8" t="n">
        <x:v>1</x:v>
      </x:c>
      <x:c r="G88" s="8" t="n">
        <x:v>0</x:v>
      </x:c>
      <x:c r="H88" s="8" t="n">
        <x:v>0</x:v>
      </x:c>
      <x:c r="I88" s="8" t="n">
        <x:v>2</x:v>
      </x:c>
      <x:c r="J88" s="8" t="n">
        <x:f>SUM(E88:I88)</x:f>
        <x:v>4</x:v>
      </x:c>
      <x:c r="K88" s="7" t="n">
        <x:f>J88/D88*1000</x:f>
        <x:v>2.3121387283236996</x:v>
      </x:c>
      <x:c r="L88" s="7" t="n">
        <x:v>66.00191259978098</x:v>
      </x:c>
    </x:row>
    <x:row r="89">
      <x:c r="A89" s="1" t="str">
        <x:v>Greenland</x:v>
      </x:c>
      <x:c r="B89" s="7" t="n">
        <x:v>12.155797101</x:v>
      </x:c>
      <x:c r="C89" s="1" t="str">
        <x:v>Complete</x:v>
      </x:c>
      <x:c r="D89" s="8" t="n">
        <x:v>4106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f>SUM(E89:I89)</x:f>
        <x:v>0</x:v>
      </x:c>
      <x:c r="K89" s="7" t="n">
        <x:f>J89/D89*1000</x:f>
        <x:v>0</x:v>
      </x:c>
      <x:c r="L89" s="7" t="n">
        <x:v>391.6306849806485</x:v>
      </x:c>
    </x:row>
    <x:row r="90">
      <x:c r="A90" s="1" t="str">
        <x:v>Greenville</x:v>
      </x:c>
      <x:c r="B90" s="7" t="n">
        <x:v>84.37560385666667</x:v>
      </x:c>
      <x:c r="C90" s="1" t="str">
        <x:v>Complete</x:v>
      </x:c>
      <x:c r="D90" s="8" t="n">
        <x:v>2084</x:v>
      </x:c>
      <x:c r="E90" s="8" t="n">
        <x:v>1</x:v>
      </x:c>
      <x:c r="F90" s="8" t="n">
        <x:v>1</x:v>
      </x:c>
      <x:c r="G90" s="8" t="n">
        <x:v>1</x:v>
      </x:c>
      <x:c r="H90" s="8" t="n">
        <x:v>2</x:v>
      </x:c>
      <x:c r="I90" s="8" t="n">
        <x:v>0</x:v>
      </x:c>
      <x:c r="J90" s="8" t="n">
        <x:f>SUM(E90:I90)</x:f>
        <x:v>5</x:v>
      </x:c>
      <x:c r="K90" s="7" t="n">
        <x:f>J90/D90*1000</x:f>
        <x:v>2.399232245681382</x:v>
      </x:c>
      <x:c r="L90" s="7" t="n">
        <x:v>302.9855528303844</x:v>
      </x:c>
    </x:row>
    <x:row r="91">
      <x:c r="A91" s="1" t="str">
        <x:v>Groton</x:v>
      </x:c>
      <x:c r="B91" s="7" t="n">
        <x:v>95.16666666500001</x:v>
      </x:c>
      <x:c r="C91" s="1" t="str">
        <x:v>Complete</x:v>
      </x:c>
      <x:c r="D91" s="8" t="n">
        <x:v>507</x:v>
      </x:c>
      <x:c r="E91" s="8" t="n">
        <x:v>0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f>SUM(E91:I91)</x:f>
        <x:v>3</x:v>
      </x:c>
      <x:c r="K91" s="7" t="n">
        <x:f>J91/D91*1000</x:f>
        <x:v>5.9171597633136095</x:v>
      </x:c>
      <x:c r="L91" s="7" t="n">
        <x:v>12.45836256082439</x:v>
      </x:c>
    </x:row>
    <x:row r="92">
      <x:c r="A92" s="1" t="str">
        <x:v>Hampstead</x:v>
      </x:c>
      <x:c r="B92" s="7" t="n">
        <x:v>73.61594203</x:v>
      </x:c>
      <x:c r="C92" s="1" t="str">
        <x:v>Complete</x:v>
      </x:c>
      <x:c r="D92" s="8" t="n">
        <x:v>9102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f>SUM(E92:I92)</x:f>
        <x:v>0</x:v>
      </x:c>
      <x:c r="K92" s="7" t="n">
        <x:f>J92/D92*1000</x:f>
        <x:v>0</x:v>
      </x:c>
      <x:c r="L92" s="7" t="n">
        <x:v>677.0168243733779</x:v>
      </x:c>
    </x:row>
    <x:row r="93">
      <x:c r="A93" s="1" t="str">
        <x:v>Hampton</x:v>
      </x:c>
      <x:c r="B93" s="7" t="n">
        <x:v>34.4485507242</x:v>
      </x:c>
      <x:c r="C93" s="1" t="str">
        <x:v>Complete</x:v>
      </x:c>
      <x:c r="D93" s="8" t="n">
        <x:v>16426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f>SUM(E93:I93)</x:f>
        <x:v>0</x:v>
      </x:c>
      <x:c r="K93" s="7" t="n">
        <x:f>J93/D93*1000</x:f>
        <x:v>0</x:v>
      </x:c>
      <x:c r="L93" s="7" t="n">
        <x:v>1272.2837210375476</x:v>
      </x:c>
    </x:row>
    <x:row r="94">
      <x:c r="A94" s="1" t="str">
        <x:v>Hampton Falls</x:v>
      </x:c>
      <x:c r="B94" s="7" t="n">
        <x:v>87.41666666500001</x:v>
      </x:c>
      <x:c r="C94" s="1" t="str">
        <x:v>Complete</x:v>
      </x:c>
      <x:c r="D94" s="8" t="n">
        <x:v>2328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f>SUM(E94:I94)</x:f>
        <x:v>0</x:v>
      </x:c>
      <x:c r="K94" s="7" t="n">
        <x:f>J94/D94*1000</x:f>
        <x:v>0</x:v>
      </x:c>
      <x:c r="L94" s="7" t="n">
        <x:v>190.4970407556516</x:v>
      </x:c>
    </x:row>
    <x:row r="95">
      <x:c r="A95" s="1" t="str">
        <x:v>Hancock</x:v>
      </x:c>
      <x:c r="B95" s="7" t="n">
        <x:v>21.4673913</x:v>
      </x:c>
      <x:c r="C95" s="1" t="str">
        <x:v>Complete</x:v>
      </x:c>
      <x:c r="D95" s="8" t="n">
        <x:v>1791</x:v>
      </x:c>
      <x:c r="E95" s="8" t="n">
        <x:v>0</x:v>
      </x:c>
      <x:c r="F95" s="8" t="n">
        <x:v>7</x:v>
      </x:c>
      <x:c r="G95" s="8" t="n">
        <x:v>1</x:v>
      </x:c>
      <x:c r="H95" s="8" t="n">
        <x:v>0</x:v>
      </x:c>
      <x:c r="I95" s="8" t="n">
        <x:v>1</x:v>
      </x:c>
      <x:c r="J95" s="8" t="n">
        <x:f>SUM(E95:I95)</x:f>
        <x:v>9</x:v>
      </x:c>
      <x:c r="K95" s="7" t="n">
        <x:f>J95/D95*1000</x:f>
        <x:v>5.025125628140704</x:v>
      </x:c>
      <x:c r="L95" s="7" t="n">
        <x:v>59.758798705569546</x:v>
      </x:c>
    </x:row>
    <x:row r="96">
      <x:c r="A96" s="1" t="str">
        <x:v>Hanover</x:v>
      </x:c>
      <x:c r="B96" s="7" t="n">
        <x:v>8.546195652</x:v>
      </x:c>
      <x:c r="C96" s="1" t="str">
        <x:v>Complete</x:v>
      </x:c>
      <x:c r="D96" s="8" t="n">
        <x:v>11685</x:v>
      </x:c>
      <x:c r="E96" s="8" t="n">
        <x:v>2</x:v>
      </x:c>
      <x:c r="F96" s="8" t="n">
        <x:v>0</x:v>
      </x:c>
      <x:c r="G96" s="8" t="n">
        <x:v>3</x:v>
      </x:c>
      <x:c r="H96" s="8" t="n">
        <x:v>4</x:v>
      </x:c>
      <x:c r="I96" s="8" t="n">
        <x:v>4</x:v>
      </x:c>
      <x:c r="J96" s="8" t="n">
        <x:f>SUM(E96:I96)</x:f>
        <x:v>13</x:v>
      </x:c>
      <x:c r="K96" s="7" t="n">
        <x:f>J96/D96*1000</x:f>
        <x:v>1.1125374411638853</x:v>
      </x:c>
      <x:c r="L96" s="7" t="n">
        <x:v>238.3327414073074</x:v>
      </x:c>
    </x:row>
    <x:row r="97">
      <x:c r="A97" s="1" t="str">
        <x:v>Harrisville</x:v>
      </x:c>
      <x:c r="B97" s="7" t="n">
        <x:v>10.3804347805</x:v>
      </x:c>
      <x:c r="C97" s="1" t="str">
        <x:v>Complete</x:v>
      </x:c>
      <x:c r="D97" s="8" t="n">
        <x:v>885</x:v>
      </x:c>
      <x:c r="E97" s="8" t="n">
        <x:v>0</x:v>
      </x:c>
      <x:c r="F97" s="8" t="n">
        <x:v>5</x:v>
      </x:c>
      <x:c r="G97" s="8" t="n">
        <x:v>0</x:v>
      </x:c>
      <x:c r="H97" s="8" t="n">
        <x:v>2</x:v>
      </x:c>
      <x:c r="I97" s="8" t="n">
        <x:v>0</x:v>
      </x:c>
      <x:c r="J97" s="8" t="n">
        <x:f>SUM(E97:I97)</x:f>
        <x:v>7</x:v>
      </x:c>
      <x:c r="K97" s="7" t="n">
        <x:f>J97/D97*1000</x:f>
        <x:v>7.909604519774011</x:v>
      </x:c>
      <x:c r="L97" s="7" t="n">
        <x:v>47.448749415411086</x:v>
      </x:c>
    </x:row>
    <x:row r="98">
      <x:c r="A98" s="1" t="str">
        <x:v>Hart's Location</x:v>
      </x:c>
      <x:c r="B98" s="7" t="n">
        <x:v>12.782608695</x:v>
      </x:c>
      <x:c r="C98" s="1" t="str">
        <x:v>Complete</x:v>
      </x:c>
      <x:c r="D98" s="8" t="n">
        <x:v>49</x:v>
      </x:c>
      <x:c r="E98" s="8" t="n">
        <x:v>0</x:v>
      </x:c>
      <x:c r="F98" s="8" t="n">
        <x:v>5</x:v>
      </x:c>
      <x:c r="G98" s="8" t="n">
        <x:v>0</x:v>
      </x:c>
      <x:c r="H98" s="8" t="n">
        <x:v>0</x:v>
      </x:c>
      <x:c r="I98" s="8" t="n">
        <x:v>0</x:v>
      </x:c>
      <x:c r="J98" s="8" t="n">
        <x:f>SUM(E98:I98)</x:f>
        <x:v>5</x:v>
      </x:c>
      <x:c r="K98" s="7" t="n">
        <x:f>J98/D98*1000</x:f>
        <x:v>102.04081632653062</x:v>
      </x:c>
      <x:c r="L98" s="7" t="n">
        <x:v>2.62334864615414</x:v>
      </x:c>
    </x:row>
    <x:row r="99">
      <x:c r="A99" s="1" t="str">
        <x:v>Haverhill</x:v>
      </x:c>
      <x:c r="B99" s="7" t="n">
        <x:v>94.87862319</x:v>
      </x:c>
      <x:c r="C99" s="1" t="str">
        <x:v>Complete</x:v>
      </x:c>
      <x:c r="D99" s="8" t="n">
        <x:v>4611</x:v>
      </x:c>
      <x:c r="E99" s="8" t="n">
        <x:v>5</x:v>
      </x:c>
      <x:c r="F99" s="8" t="n">
        <x:v>7</x:v>
      </x:c>
      <x:c r="G99" s="8" t="n">
        <x:v>8</x:v>
      </x:c>
      <x:c r="H99" s="8" t="n">
        <x:v>7</x:v>
      </x:c>
      <x:c r="I99" s="8" t="n">
        <x:v>3</x:v>
      </x:c>
      <x:c r="J99" s="8" t="n">
        <x:f>SUM(E99:I99)</x:f>
        <x:v>30</x:v>
      </x:c>
      <x:c r="K99" s="7" t="n">
        <x:f>J99/D99*1000</x:f>
        <x:v>6.506180871828237</x:v>
      </x:c>
      <x:c r="L99" s="7" t="n">
        <x:v>90.42978271374717</x:v>
      </x:c>
    </x:row>
    <x:row r="100">
      <x:c r="A100" s="1" t="str">
        <x:v>Hebron</x:v>
      </x:c>
      <x:c r="B100" s="7" t="n">
        <x:v>95.16666666500001</x:v>
      </x:c>
      <x:c r="C100" s="1" t="str">
        <x:v>Complete</x:v>
      </x:c>
      <x:c r="D100" s="8" t="n">
        <x:v>883</x:v>
      </x:c>
      <x:c r="E100" s="8" t="n">
        <x:v>0</x:v>
      </x:c>
      <x:c r="F100" s="8" t="n">
        <x:v>0</x:v>
      </x:c>
      <x:c r="G100" s="8" t="n">
        <x:v>2</x:v>
      </x:c>
      <x:c r="H100" s="8" t="n">
        <x:v>2</x:v>
      </x:c>
      <x:c r="I100" s="8" t="n">
        <x:v>1</x:v>
      </x:c>
      <x:c r="J100" s="8" t="n">
        <x:f>SUM(E100:I100)</x:f>
        <x:v>5</x:v>
      </x:c>
      <x:c r="K100" s="7" t="n">
        <x:f>J100/D100*1000</x:f>
        <x:v>5.662514156285391</x:v>
      </x:c>
      <x:c r="L100" s="7" t="n">
        <x:v>51.92167288341566</x:v>
      </x:c>
    </x:row>
    <x:row r="101">
      <x:c r="A101" s="1" t="str">
        <x:v>Henniker</x:v>
      </x:c>
      <x:c r="B101" s="7" t="n">
        <x:v>11.351449274333334</x:v>
      </x:c>
      <x:c r="C101" s="1" t="str">
        <x:v>Complete</x:v>
      </x:c>
      <x:c r="D101" s="8" t="n">
        <x:v>6197</x:v>
      </x:c>
      <x:c r="E101" s="8" t="n">
        <x:v>4</x:v>
      </x:c>
      <x:c r="F101" s="8" t="n">
        <x:v>3</x:v>
      </x:c>
      <x:c r="G101" s="8" t="n">
        <x:v>4</x:v>
      </x:c>
      <x:c r="H101" s="8" t="n">
        <x:v>18</x:v>
      </x:c>
      <x:c r="I101" s="8" t="n">
        <x:v>2</x:v>
      </x:c>
      <x:c r="J101" s="8" t="n">
        <x:f>SUM(E101:I101)</x:f>
        <x:v>31</x:v>
      </x:c>
      <x:c r="K101" s="7" t="n">
        <x:f>J101/D101*1000</x:f>
        <x:v>5.002420526060997</x:v>
      </x:c>
      <x:c r="L101" s="7" t="n">
        <x:v>140.46158447431173</x:v>
      </x:c>
    </x:row>
    <x:row r="102">
      <x:c r="A102" s="1" t="str">
        <x:v>Hill</x:v>
      </x:c>
      <x:c r="B102" s="7" t="n">
        <x:v>86.55917874</x:v>
      </x:c>
      <x:c r="C102" s="1" t="str">
        <x:v>Complete</x:v>
      </x:c>
      <x:c r="D102" s="8" t="n">
        <x:v>908</x:v>
      </x:c>
      <x:c r="E102" s="8" t="n">
        <x:v>3</x:v>
      </x:c>
      <x:c r="F102" s="8" t="n">
        <x:v>0</x:v>
      </x:c>
      <x:c r="G102" s="8" t="n">
        <x:v>0</x:v>
      </x:c>
      <x:c r="H102" s="8" t="n">
        <x:v>2</x:v>
      </x:c>
      <x:c r="I102" s="8" t="n">
        <x:v>0</x:v>
      </x:c>
      <x:c r="J102" s="8" t="n">
        <x:f>SUM(E102:I102)</x:f>
        <x:v>5</x:v>
      </x:c>
      <x:c r="K102" s="7" t="n">
        <x:f>J102/D102*1000</x:f>
        <x:v>5.506607929515419</x:v>
      </x:c>
      <x:c r="L102" s="7" t="n">
        <x:v>34.19449515108904</x:v>
      </x:c>
    </x:row>
    <x:row r="103">
      <x:c r="A103" s="1" t="str">
        <x:v>Hillsborough</x:v>
      </x:c>
      <x:c r="B103" s="7" t="n">
        <x:v>82.43357487666667</x:v>
      </x:c>
      <x:c r="C103" s="1" t="str">
        <x:v>Complete</x:v>
      </x:c>
      <x:c r="D103" s="8" t="n">
        <x:v>5980</x:v>
      </x:c>
      <x:c r="E103" s="8" t="n">
        <x:v>4</x:v>
      </x:c>
      <x:c r="F103" s="8" t="n">
        <x:v>4</x:v>
      </x:c>
      <x:c r="G103" s="8" t="n">
        <x:v>1</x:v>
      </x:c>
      <x:c r="H103" s="8" t="n">
        <x:v>2</x:v>
      </x:c>
      <x:c r="I103" s="8" t="n">
        <x:v>2</x:v>
      </x:c>
      <x:c r="J103" s="8" t="n">
        <x:f>SUM(E103:I103)</x:f>
        <x:v>13</x:v>
      </x:c>
      <x:c r="K103" s="7" t="n">
        <x:f>J103/D103*1000</x:f>
        <x:v>2.1739130434782608</x:v>
      </x:c>
      <x:c r="L103" s="7" t="n">
        <x:v>136.84050381420982</x:v>
      </x:c>
    </x:row>
    <x:row r="104">
      <x:c r="A104" s="1" t="str">
        <x:v>Hinsdale</x:v>
      </x:c>
      <x:c r="B104" s="7" t="n">
        <x:v>12.6367753615</x:v>
      </x:c>
      <x:c r="C104" s="1" t="str">
        <x:v>Complete</x:v>
      </x:c>
      <x:c r="D104" s="8" t="n">
        <x:v>3997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2</x:v>
      </x:c>
      <x:c r="J104" s="8" t="n">
        <x:f>SUM(E104:I104)</x:f>
        <x:v>2</x:v>
      </x:c>
      <x:c r="K104" s="7" t="n">
        <x:f>J104/D104*1000</x:f>
        <x:v>0.5003752814610958</x:v>
      </x:c>
      <x:c r="L104" s="7" t="n">
        <x:v>194.80961726461882</x:v>
      </x:c>
    </x:row>
    <x:row r="105">
      <x:c r="A105" s="1" t="str">
        <x:v>Holderness</x:v>
      </x:c>
      <x:c r="B105" s="7" t="n">
        <x:v>12.000000000999998</x:v>
      </x:c>
      <x:c r="C105" s="1" t="str">
        <x:v>Complete</x:v>
      </x:c>
      <x:c r="D105" s="8" t="n">
        <x:v>1917</x:v>
      </x:c>
      <x:c r="E105" s="8" t="n">
        <x:v>6</x:v>
      </x:c>
      <x:c r="F105" s="8" t="n">
        <x:v>3</x:v>
      </x:c>
      <x:c r="G105" s="8" t="n">
        <x:v>9</x:v>
      </x:c>
      <x:c r="H105" s="8" t="n">
        <x:v>4</x:v>
      </x:c>
      <x:c r="I105" s="8" t="n">
        <x:v>5</x:v>
      </x:c>
      <x:c r="J105" s="8" t="n">
        <x:f>SUM(E105:I105)</x:f>
        <x:v>27</x:v>
      </x:c>
      <x:c r="K105" s="7" t="n">
        <x:f>J105/D105*1000</x:f>
        <x:v>14.084507042253522</x:v>
      </x:c>
      <x:c r="L105" s="7" t="n">
        <x:v>63.16333838144151</x:v>
      </x:c>
    </x:row>
    <x:row r="106">
      <x:c r="A106" s="1" t="str">
        <x:v>Hollis</x:v>
      </x:c>
      <x:c r="B106" s="7" t="n">
        <x:v>61.781400964333336</x:v>
      </x:c>
      <x:c r="C106" s="1" t="str">
        <x:v>Complete</x:v>
      </x:c>
      <x:c r="D106" s="8" t="n">
        <x:v>8603</x:v>
      </x:c>
      <x:c r="E106" s="8" t="n">
        <x:v>0</x:v>
      </x:c>
      <x:c r="F106" s="8" t="n">
        <x:v>0</x:v>
      </x:c>
      <x:c r="G106" s="8" t="n">
        <x:v>0</x:v>
      </x:c>
      <x:c r="H106" s="8" t="n">
        <x:v>1</x:v>
      </x:c>
      <x:c r="I106" s="8" t="n">
        <x:v>2</x:v>
      </x:c>
      <x:c r="J106" s="8" t="n">
        <x:f>SUM(E106:I106)</x:f>
        <x:v>3</x:v>
      </x:c>
      <x:c r="K106" s="7" t="n">
        <x:f>J106/D106*1000</x:f>
        <x:v>0.3487155643380216</x:v>
      </x:c>
      <x:c r="L106" s="7" t="n">
        <x:v>271.139015543105</x:v>
      </x:c>
    </x:row>
    <x:row r="107">
      <x:c r="A107" s="1" t="str">
        <x:v>Hooksett</x:v>
      </x:c>
      <x:c r="B107" s="7" t="n">
        <x:v>93.84601449166666</x:v>
      </x:c>
      <x:c r="C107" s="1" t="str">
        <x:v>Complete</x:v>
      </x:c>
      <x:c r="D107" s="8" t="n">
        <x:v>15057</x:v>
      </x:c>
      <x:c r="E107" s="8" t="n">
        <x:v>2</x:v>
      </x:c>
      <x:c r="F107" s="8" t="n">
        <x:v>2</x:v>
      </x:c>
      <x:c r="G107" s="8" t="n">
        <x:v>4</x:v>
      </x:c>
      <x:c r="H107" s="8" t="n">
        <x:v>2</x:v>
      </x:c>
      <x:c r="I107" s="8" t="n">
        <x:v>1</x:v>
      </x:c>
      <x:c r="J107" s="8" t="n">
        <x:f>SUM(E107:I107)</x:f>
        <x:v>11</x:v>
      </x:c>
      <x:c r="K107" s="7" t="n">
        <x:f>J107/D107*1000</x:f>
        <x:v>0.7305572159128645</x:v>
      </x:c>
      <x:c r="L107" s="7" t="n">
        <x:v>417.59535210974565</x:v>
      </x:c>
    </x:row>
    <x:row r="108">
      <x:c r="A108" s="1" t="str">
        <x:v>Hopkinton</x:v>
      </x:c>
      <x:c r="B108" s="7" t="n">
        <x:v>8.80978260875</x:v>
      </x:c>
      <x:c r="C108" s="1" t="str">
        <x:v>Complete</x:v>
      </x:c>
      <x:c r="D108" s="8" t="n">
        <x:v>6037</x:v>
      </x:c>
      <x:c r="E108" s="8" t="n">
        <x:v>3</x:v>
      </x:c>
      <x:c r="F108" s="8" t="n">
        <x:v>4</x:v>
      </x:c>
      <x:c r="G108" s="8" t="n">
        <x:v>4</x:v>
      </x:c>
      <x:c r="H108" s="8" t="n">
        <x:v>5</x:v>
      </x:c>
      <x:c r="I108" s="8" t="n">
        <x:v>0</x:v>
      </x:c>
      <x:c r="J108" s="8" t="n">
        <x:f>SUM(E108:I108)</x:f>
        <x:v>16</x:v>
      </x:c>
      <x:c r="K108" s="7" t="n">
        <x:f>J108/D108*1000</x:f>
        <x:v>2.6503230081166143</x:v>
      </x:c>
      <x:c r="L108" s="7" t="n">
        <x:v>139.43423321287608</x:v>
      </x:c>
    </x:row>
    <x:row r="109">
      <x:c r="A109" s="1" t="str">
        <x:v>Hudson</x:v>
      </x:c>
      <x:c r="B109" s="7" t="n">
        <x:v>91.40670289375</x:v>
      </x:c>
      <x:c r="C109" s="1" t="str">
        <x:v>Complete</x:v>
      </x:c>
      <x:c r="D109" s="8" t="n">
        <x:v>25557</x:v>
      </x:c>
      <x:c r="E109" s="8" t="n">
        <x:v>0</x:v>
      </x:c>
      <x:c r="F109" s="8" t="n">
        <x:v>0</x:v>
      </x:c>
      <x:c r="G109" s="8" t="n">
        <x:v>0</x:v>
      </x:c>
      <x:c r="H109" s="8" t="n">
        <x:v>0</x:v>
      </x:c>
      <x:c r="I109" s="8" t="n">
        <x:v>0</x:v>
      </x:c>
      <x:c r="J109" s="8" t="n">
        <x:f>SUM(E109:I109)</x:f>
        <x:v>0</x:v>
      </x:c>
      <x:c r="K109" s="7" t="n">
        <x:f>J109/D109*1000</x:f>
        <x:v>0</x:v>
      </x:c>
      <x:c r="L109" s="7" t="n">
        <x:v>903.6365134007992</x:v>
      </x:c>
    </x:row>
    <x:row r="110">
      <x:c r="A110" s="1" t="str">
        <x:v>Jackson</x:v>
      </x:c>
      <x:c r="B110" s="7" t="n">
        <x:v>12.782608695</x:v>
      </x:c>
      <x:c r="C110" s="1" t="str">
        <x:v>Complete</x:v>
      </x:c>
      <x:c r="D110" s="8" t="n">
        <x:v>897</x:v>
      </x:c>
      <x:c r="E110" s="8" t="n">
        <x:v>4</x:v>
      </x:c>
      <x:c r="F110" s="8" t="n">
        <x:v>8</x:v>
      </x:c>
      <x:c r="G110" s="8" t="n">
        <x:v>20</x:v>
      </x:c>
      <x:c r="H110" s="8" t="n">
        <x:v>11</x:v>
      </x:c>
      <x:c r="I110" s="8" t="n">
        <x:v>2</x:v>
      </x:c>
      <x:c r="J110" s="8" t="n">
        <x:f>SUM(E110:I110)</x:f>
        <x:v>45</x:v>
      </x:c>
      <x:c r="K110" s="7" t="n">
        <x:f>J110/D110*1000</x:f>
        <x:v>50.16722408026756</x:v>
      </x:c>
      <x:c r="L110" s="7" t="n">
        <x:v>13.434168567929328</x:v>
      </x:c>
    </x:row>
    <x:row r="111">
      <x:c r="A111" s="1" t="str">
        <x:v>Jaffrey</x:v>
      </x:c>
      <x:c r="B111" s="7" t="n">
        <x:v>64.78623188266667</x:v>
      </x:c>
      <x:c r="C111" s="1" t="str">
        <x:v>Complete</x:v>
      </x:c>
      <x:c r="D111" s="8" t="n">
        <x:v>5448</x:v>
      </x:c>
      <x:c r="E111" s="8" t="n">
        <x:v>0</x:v>
      </x:c>
      <x:c r="F111" s="8" t="n">
        <x:v>1</x:v>
      </x:c>
      <x:c r="G111" s="8" t="n">
        <x:v>2</x:v>
      </x:c>
      <x:c r="H111" s="8" t="n">
        <x:v>4</x:v>
      </x:c>
      <x:c r="I111" s="8" t="n">
        <x:v>0</x:v>
      </x:c>
      <x:c r="J111" s="8" t="n">
        <x:f>SUM(E111:I111)</x:f>
        <x:v>7</x:v>
      </x:c>
      <x:c r="K111" s="7" t="n">
        <x:f>J111/D111*1000</x:f>
        <x:v>1.2848751835535976</x:v>
      </x:c>
      <x:c r="L111" s="7" t="n">
        <x:v>141.87632444316966</x:v>
      </x:c>
    </x:row>
    <x:row r="112">
      <x:c r="A112" s="1" t="str">
        <x:v>Jefferson</x:v>
      </x:c>
      <x:c r="B112" s="7" t="n">
        <x:v>96.318840575</x:v>
      </x:c>
      <x:c r="C112" s="1" t="str">
        <x:v>Complete</x:v>
      </x:c>
      <x:c r="D112" s="8" t="n">
        <x:v>1013</x:v>
      </x:c>
      <x:c r="E112" s="8" t="n">
        <x:v>6</x:v>
      </x:c>
      <x:c r="F112" s="8" t="n">
        <x:v>5</x:v>
      </x:c>
      <x:c r="G112" s="8" t="n">
        <x:v>8</x:v>
      </x:c>
      <x:c r="H112" s="8" t="n">
        <x:v>9</x:v>
      </x:c>
      <x:c r="I112" s="8" t="n">
        <x:v>5</x:v>
      </x:c>
      <x:c r="J112" s="8" t="n">
        <x:f>SUM(E112:I112)</x:f>
        <x:v>33</x:v>
      </x:c>
      <x:c r="K112" s="7" t="n">
        <x:f>J112/D112*1000</x:f>
        <x:v>32.57650542941757</x:v>
      </x:c>
      <x:c r="L112" s="7" t="n">
        <x:v>20.261687675967632</x:v>
      </x:c>
    </x:row>
    <x:row r="113">
      <x:c r="A113" s="1" t="str">
        <x:v>Keene</x:v>
      </x:c>
      <x:c r="B113" s="7"/>
      <x:c r="C113" s="1" t="str">
        <x:v>Address-dependent</x:v>
      </x:c>
      <x:c r="D113" s="8" t="n">
        <x:v>22939</x:v>
      </x:c>
      <x:c r="E113" s="8" t="n">
        <x:v>2</x:v>
      </x:c>
      <x:c r="F113" s="8" t="n">
        <x:v>4</x:v>
      </x:c>
      <x:c r="G113" s="8" t="n">
        <x:v>6</x:v>
      </x:c>
      <x:c r="H113" s="8" t="n">
        <x:v>7</x:v>
      </x:c>
      <x:c r="I113" s="8" t="n">
        <x:v>0</x:v>
      </x:c>
      <x:c r="J113" s="8" t="n">
        <x:f>SUM(E113:I113)</x:f>
        <x:v>19</x:v>
      </x:c>
      <x:c r="K113" s="7" t="n">
        <x:f>J113/D113*1000</x:f>
        <x:v>0.828283708967261</x:v>
      </x:c>
      <x:c r="L113" s="7" t="n">
        <x:v>618.4287144866558</x:v>
      </x:c>
    </x:row>
    <x:row r="114">
      <x:c r="A114" s="1" t="str">
        <x:v>Kensington</x:v>
      </x:c>
      <x:c r="B114" s="7" t="n">
        <x:v>87.41666666500001</x:v>
      </x:c>
      <x:c r="C114" s="1" t="str">
        <x:v>Complete</x:v>
      </x:c>
      <x:c r="D114" s="8" t="n">
        <x:v>2009</x:v>
      </x:c>
      <x:c r="E114" s="8" t="n">
        <x:v>0</x:v>
      </x:c>
      <x:c r="F114" s="8" t="n">
        <x:v>0</x:v>
      </x:c>
      <x:c r="G114" s="8" t="n">
        <x:v>0</x:v>
      </x:c>
      <x:c r="H114" s="8" t="n">
        <x:v>0</x:v>
      </x:c>
      <x:c r="I114" s="8" t="n">
        <x:v>0</x:v>
      </x:c>
      <x:c r="J114" s="8" t="n">
        <x:f>SUM(E114:I114)</x:f>
        <x:v>0</x:v>
      </x:c>
      <x:c r="K114" s="7" t="n">
        <x:f>J114/D114*1000</x:f>
        <x:v>0</x:v>
      </x:c>
      <x:c r="L114" s="7" t="n">
        <x:v>167.88385004757063</x:v>
      </x:c>
    </x:row>
    <x:row r="115">
      <x:c r="A115" s="1" t="str">
        <x:v>Kingston</x:v>
      </x:c>
      <x:c r="B115" s="7" t="n">
        <x:v>86.51811594333333</x:v>
      </x:c>
      <x:c r="C115" s="1" t="str">
        <x:v>Complete</x:v>
      </x:c>
      <x:c r="D115" s="8" t="n">
        <x:v>6275</x:v>
      </x:c>
      <x:c r="E115" s="8" t="n">
        <x:v>0</x:v>
      </x:c>
      <x:c r="F115" s="8" t="n">
        <x:v>0</x:v>
      </x:c>
      <x:c r="G115" s="8" t="n">
        <x:v>0</x:v>
      </x:c>
      <x:c r="H115" s="8" t="n">
        <x:v>2</x:v>
      </x:c>
      <x:c r="I115" s="8" t="n">
        <x:v>0</x:v>
      </x:c>
      <x:c r="J115" s="8" t="n">
        <x:f>SUM(E115:I115)</x:f>
        <x:v>2</x:v>
      </x:c>
      <x:c r="K115" s="7" t="n">
        <x:f>J115/D115*1000</x:f>
        <x:v>0.3187250996015936</x:v>
      </x:c>
      <x:c r="L115" s="7" t="n">
        <x:v>316.98853748033815</x:v>
      </x:c>
    </x:row>
    <x:row r="116">
      <x:c r="A116" s="1" t="str">
        <x:v>Laconia</x:v>
      </x:c>
      <x:c r="B116" s="7"/>
      <x:c r="C116" s="1" t="str">
        <x:v>Address-dependent</x:v>
      </x:c>
      <x:c r="D116" s="8" t="n">
        <x:v>17085</x:v>
      </x:c>
      <x:c r="E116" s="8" t="n">
        <x:v>1</x:v>
      </x:c>
      <x:c r="F116" s="8" t="n">
        <x:v>4</x:v>
      </x:c>
      <x:c r="G116" s="8" t="n">
        <x:v>4</x:v>
      </x:c>
      <x:c r="H116" s="8" t="n">
        <x:v>0</x:v>
      </x:c>
      <x:c r="I116" s="8" t="n">
        <x:v>0</x:v>
      </x:c>
      <x:c r="J116" s="8" t="n">
        <x:f>SUM(E116:I116)</x:f>
        <x:v>9</x:v>
      </x:c>
      <x:c r="K116" s="7" t="n">
        <x:f>J116/D116*1000</x:f>
        <x:v>0.5267778753292361</x:v>
      </x:c>
      <x:c r="L116" s="7" t="n">
        <x:v>861.2192611031647</x:v>
      </x:c>
    </x:row>
    <x:row r="117">
      <x:c r="A117" s="1" t="str">
        <x:v>Lancaster</x:v>
      </x:c>
      <x:c r="B117" s="7" t="n">
        <x:v>80.87318840500001</x:v>
      </x:c>
      <x:c r="C117" s="1" t="str">
        <x:v>Complete</x:v>
      </x:c>
      <x:c r="D117" s="8" t="n">
        <x:v>3216</x:v>
      </x:c>
      <x:c r="E117" s="8" t="n">
        <x:v>8</x:v>
      </x:c>
      <x:c r="F117" s="8" t="n">
        <x:v>13</x:v>
      </x:c>
      <x:c r="G117" s="8" t="n">
        <x:v>19</x:v>
      </x:c>
      <x:c r="H117" s="8" t="n">
        <x:v>10</x:v>
      </x:c>
      <x:c r="I117" s="8" t="n">
        <x:v>28</x:v>
      </x:c>
      <x:c r="J117" s="8" t="n">
        <x:f>SUM(E117:I117)</x:f>
        <x:v>78</x:v>
      </x:c>
      <x:c r="K117" s="7" t="n">
        <x:f>J117/D117*1000</x:f>
        <x:v>24.253731343283583</x:v>
      </x:c>
      <x:c r="L117" s="7" t="n">
        <x:v>64.36066644485169</x:v>
      </x:c>
    </x:row>
    <x:row r="118">
      <x:c r="A118" s="1" t="str">
        <x:v>Landaff</x:v>
      </x:c>
      <x:c r="B118" s="7" t="n">
        <x:v>94.87862319</x:v>
      </x:c>
      <x:c r="C118" s="1" t="str">
        <x:v>Complete</x:v>
      </x:c>
      <x:c r="D118" s="8" t="n">
        <x:v>420</x:v>
      </x:c>
      <x:c r="E118" s="8" t="n">
        <x:v>1</x:v>
      </x:c>
      <x:c r="F118" s="8" t="n">
        <x:v>0</x:v>
      </x:c>
      <x:c r="G118" s="8" t="n">
        <x:v>1</x:v>
      </x:c>
      <x:c r="H118" s="8" t="n">
        <x:v>0</x:v>
      </x:c>
      <x:c r="I118" s="8" t="n">
        <x:v>0</x:v>
      </x:c>
      <x:c r="J118" s="8" t="n">
        <x:f>SUM(E118:I118)</x:f>
        <x:v>2</x:v>
      </x:c>
      <x:c r="K118" s="7" t="n">
        <x:f>J118/D118*1000</x:f>
        <x:v>4.761904761904763</x:v>
      </x:c>
      <x:c r="L118" s="7" t="n">
        <x:v>14.820000759683431</x:v>
      </x:c>
    </x:row>
    <x:row r="119">
      <x:c r="A119" s="1" t="str">
        <x:v>Langdon</x:v>
      </x:c>
      <x:c r="B119" s="7" t="n">
        <x:v>64.63526570066666</x:v>
      </x:c>
      <x:c r="C119" s="1" t="str">
        <x:v>Complete</x:v>
      </x:c>
      <x:c r="D119" s="8" t="n">
        <x:v>805</x:v>
      </x:c>
      <x:c r="E119" s="8" t="n">
        <x:v>0</x:v>
      </x:c>
      <x:c r="F119" s="8" t="n">
        <x:v>0</x:v>
      </x:c>
      <x:c r="G119" s="8" t="n">
        <x:v>0</x:v>
      </x:c>
      <x:c r="H119" s="8" t="n">
        <x:v>1</x:v>
      </x:c>
      <x:c r="I119" s="8" t="n">
        <x:v>0</x:v>
      </x:c>
      <x:c r="J119" s="8" t="n">
        <x:f>SUM(E119:I119)</x:f>
        <x:v>1</x:v>
      </x:c>
      <x:c r="K119" s="7" t="n">
        <x:f>J119/D119*1000</x:f>
        <x:v>1.2422360248447206</x:v>
      </x:c>
      <x:c r="L119" s="7" t="n">
        <x:v>49.540657749564275</x:v>
      </x:c>
    </x:row>
    <x:row r="120">
      <x:c r="A120" s="1" t="str">
        <x:v>Lebanon</x:v>
      </x:c>
      <x:c r="B120" s="7"/>
      <x:c r="C120" s="1" t="str">
        <x:v>Address-dependent</x:v>
      </x:c>
      <x:c r="D120" s="8" t="n">
        <x:v>14999</x:v>
      </x:c>
      <x:c r="E120" s="8" t="n">
        <x:v>2</x:v>
      </x:c>
      <x:c r="F120" s="8" t="n">
        <x:v>8</x:v>
      </x:c>
      <x:c r="G120" s="8" t="n">
        <x:v>3</x:v>
      </x:c>
      <x:c r="H120" s="8" t="n">
        <x:v>11</x:v>
      </x:c>
      <x:c r="I120" s="8" t="n">
        <x:v>6</x:v>
      </x:c>
      <x:c r="J120" s="8" t="n">
        <x:f>SUM(E120:I120)</x:f>
        <x:v>30</x:v>
      </x:c>
      <x:c r="K120" s="7" t="n">
        <x:f>J120/D120*1000</x:f>
        <x:v>2.000133342222815</x:v>
      </x:c>
      <x:c r="L120" s="7" t="n">
        <x:v>372.1378575684652</x:v>
      </x:c>
    </x:row>
    <x:row r="121">
      <x:c r="A121" s="1" t="str">
        <x:v>Lee</x:v>
      </x:c>
      <x:c r="B121" s="7" t="n">
        <x:v>7.2853260870000005</x:v>
      </x:c>
      <x:c r="C121" s="1" t="str">
        <x:v>Complete</x:v>
      </x:c>
      <x:c r="D121" s="8" t="n">
        <x:v>4576</x:v>
      </x:c>
      <x:c r="E121" s="8" t="n">
        <x:v>1</x:v>
      </x:c>
      <x:c r="F121" s="8" t="n">
        <x:v>2</x:v>
      </x:c>
      <x:c r="G121" s="8" t="n">
        <x:v>3</x:v>
      </x:c>
      <x:c r="H121" s="8" t="n">
        <x:v>9</x:v>
      </x:c>
      <x:c r="I121" s="8" t="n">
        <x:v>2</x:v>
      </x:c>
      <x:c r="J121" s="8" t="n">
        <x:f>SUM(E121:I121)</x:f>
        <x:v>17</x:v>
      </x:c>
      <x:c r="K121" s="7" t="n">
        <x:f>J121/D121*1000</x:f>
        <x:v>3.715034965034965</x:v>
      </x:c>
      <x:c r="L121" s="7" t="n">
        <x:v>228.91041755347308</x:v>
      </x:c>
    </x:row>
    <x:row r="122">
      <x:c r="A122" s="1" t="str">
        <x:v>Lempster</x:v>
      </x:c>
      <x:c r="B122" s="7" t="n">
        <x:v>64.63526570066666</x:v>
      </x:c>
      <x:c r="C122" s="1" t="str">
        <x:v>Complete</x:v>
      </x:c>
      <x:c r="D122" s="8" t="n">
        <x:v>953</x:v>
      </x:c>
      <x:c r="E122" s="8" t="n">
        <x:v>0</x:v>
      </x:c>
      <x:c r="F122" s="8" t="n">
        <x:v>0</x:v>
      </x:c>
      <x:c r="G122" s="8" t="n">
        <x:v>0</x:v>
      </x:c>
      <x:c r="H122" s="8" t="n">
        <x:v>1</x:v>
      </x:c>
      <x:c r="I122" s="8" t="n">
        <x:v>0</x:v>
      </x:c>
      <x:c r="J122" s="8" t="n">
        <x:f>SUM(E122:I122)</x:f>
        <x:v>1</x:v>
      </x:c>
      <x:c r="K122" s="7" t="n">
        <x:f>J122/D122*1000</x:f>
        <x:v>1.0493179433368311</x:v>
      </x:c>
      <x:c r="L122" s="7" t="n">
        <x:v>29.463371021688452</x:v>
      </x:c>
    </x:row>
    <x:row r="123">
      <x:c r="A123" s="1" t="str">
        <x:v>Lincoln</x:v>
      </x:c>
      <x:c r="B123" s="7" t="n">
        <x:v>6.543478261</x:v>
      </x:c>
      <x:c r="C123" s="1" t="str">
        <x:v>Complete</x:v>
      </x:c>
      <x:c r="D123" s="8" t="n">
        <x:v>1461</x:v>
      </x:c>
      <x:c r="E123" s="8" t="n">
        <x:v>0</x:v>
      </x:c>
      <x:c r="F123" s="8" t="n">
        <x:v>1</x:v>
      </x:c>
      <x:c r="G123" s="8" t="n">
        <x:v>2</x:v>
      </x:c>
      <x:c r="H123" s="8" t="n">
        <x:v>5</x:v>
      </x:c>
      <x:c r="I123" s="8" t="n">
        <x:v>1</x:v>
      </x:c>
      <x:c r="J123" s="8" t="n">
        <x:f>SUM(E123:I123)</x:f>
        <x:v>9</x:v>
      </x:c>
      <x:c r="K123" s="7" t="n">
        <x:f>J123/D123*1000</x:f>
        <x:v>6.160164271047228</x:v>
      </x:c>
      <x:c r="L123" s="7" t="n">
        <x:v>11.199163580987392</x:v>
      </x:c>
    </x:row>
    <x:row r="124">
      <x:c r="A124" s="1" t="str">
        <x:v>Lisbon</x:v>
      </x:c>
      <x:c r="B124" s="7" t="n">
        <x:v>93.77777777666667</x:v>
      </x:c>
      <x:c r="C124" s="1" t="str">
        <x:v>Complete</x:v>
      </x:c>
      <x:c r="D124" s="8" t="n">
        <x:v>1583</x:v>
      </x:c>
      <x:c r="E124" s="8" t="n">
        <x:v>1</x:v>
      </x:c>
      <x:c r="F124" s="8" t="n">
        <x:v>2</x:v>
      </x:c>
      <x:c r="G124" s="8" t="n">
        <x:v>2</x:v>
      </x:c>
      <x:c r="H124" s="8" t="n">
        <x:v>0</x:v>
      </x:c>
      <x:c r="I124" s="8" t="n">
        <x:v>4</x:v>
      </x:c>
      <x:c r="J124" s="8" t="n">
        <x:f>SUM(E124:I124)</x:f>
        <x:v>9</x:v>
      </x:c>
      <x:c r="K124" s="7" t="n">
        <x:f>J124/D124*1000</x:f>
        <x:v>5.685407454200885</x:v>
      </x:c>
      <x:c r="L124" s="7" t="n">
        <x:v>60.33232912156993</x:v>
      </x:c>
    </x:row>
    <x:row r="125">
      <x:c r="A125" s="1" t="str">
        <x:v>Litchfield</x:v>
      </x:c>
      <x:c r="B125" s="7" t="n">
        <x:v>87.0552536225</x:v>
      </x:c>
      <x:c r="C125" s="1" t="str">
        <x:v>Complete</x:v>
      </x:c>
      <x:c r="D125" s="8" t="n">
        <x:v>8499</x:v>
      </x:c>
      <x:c r="E125" s="8" t="n">
        <x:v>0</x:v>
      </x:c>
      <x:c r="F125" s="8" t="n">
        <x:v>0</x:v>
      </x:c>
      <x:c r="G125" s="8" t="n">
        <x:v>0</x:v>
      </x:c>
      <x:c r="H125" s="8" t="n">
        <x:v>0</x:v>
      </x:c>
      <x:c r="I125" s="8" t="n">
        <x:v>0</x:v>
      </x:c>
      <x:c r="J125" s="8" t="n">
        <x:f>SUM(E125:I125)</x:f>
        <x:v>0</x:v>
      </x:c>
      <x:c r="K125" s="7" t="n">
        <x:f>J125/D125*1000</x:f>
        <x:v>0</x:v>
      </x:c>
      <x:c r="L125" s="7" t="n">
        <x:v>569.4761190686569</x:v>
      </x:c>
    </x:row>
    <x:row r="126">
      <x:c r="A126" s="1" t="str">
        <x:v>Littleton</x:v>
      </x:c>
      <x:c r="B126" s="7" t="n">
        <x:v>93.77777777666667</x:v>
      </x:c>
      <x:c r="C126" s="1" t="str">
        <x:v>Complete</x:v>
      </x:c>
      <x:c r="D126" s="8" t="n">
        <x:v>6040</x:v>
      </x:c>
      <x:c r="E126" s="8" t="n">
        <x:v>7</x:v>
      </x:c>
      <x:c r="F126" s="8" t="n">
        <x:v>20</x:v>
      </x:c>
      <x:c r="G126" s="8" t="n">
        <x:v>23</x:v>
      </x:c>
      <x:c r="H126" s="8" t="n">
        <x:v>33</x:v>
      </x:c>
      <x:c r="I126" s="8" t="n">
        <x:v>5</x:v>
      </x:c>
      <x:c r="J126" s="8" t="n">
        <x:f>SUM(E126:I126)</x:f>
        <x:v>88</x:v>
      </x:c>
      <x:c r="K126" s="7" t="n">
        <x:f>J126/D126*1000</x:f>
        <x:v>14.569536423841061</x:v>
      </x:c>
      <x:c r="L126" s="7" t="n">
        <x:v>120.9008901710844</x:v>
      </x:c>
    </x:row>
    <x:row r="127">
      <x:c r="A127" s="1" t="str">
        <x:v>Londonderry</x:v>
      </x:c>
      <x:c r="B127" s="7" t="n">
        <x:v>82.24120082857144</x:v>
      </x:c>
      <x:c r="C127" s="1" t="str">
        <x:v>Complete</x:v>
      </x:c>
      <x:c r="D127" s="8" t="n">
        <x:v>26685</x:v>
      </x:c>
      <x:c r="E127" s="8" t="n">
        <x:v>1</x:v>
      </x:c>
      <x:c r="F127" s="8" t="n">
        <x:v>0</x:v>
      </x:c>
      <x:c r="G127" s="8" t="n">
        <x:v>0</x:v>
      </x:c>
      <x:c r="H127" s="8" t="n">
        <x:v>3</x:v>
      </x:c>
      <x:c r="I127" s="8" t="n">
        <x:v>0</x:v>
      </x:c>
      <x:c r="J127" s="8" t="n">
        <x:f>SUM(E127:I127)</x:f>
        <x:v>4</x:v>
      </x:c>
      <x:c r="K127" s="7" t="n">
        <x:f>J127/D127*1000</x:f>
        <x:v>0.14989694584972832</x:v>
      </x:c>
      <x:c r="L127" s="7" t="n">
        <x:v>635.4099340766451</x:v>
      </x:c>
    </x:row>
    <x:row r="128">
      <x:c r="A128" s="1" t="str">
        <x:v>Loudon</x:v>
      </x:c>
      <x:c r="B128" s="7" t="n">
        <x:v>92.66666666666667</x:v>
      </x:c>
      <x:c r="C128" s="1" t="str">
        <x:v>Complete</x:v>
      </x:c>
      <x:c r="D128" s="8" t="n">
        <x:v>5692</x:v>
      </x:c>
      <x:c r="E128" s="8" t="n">
        <x:v>1</x:v>
      </x:c>
      <x:c r="F128" s="8" t="n">
        <x:v>0</x:v>
      </x:c>
      <x:c r="G128" s="8" t="n">
        <x:v>0</x:v>
      </x:c>
      <x:c r="H128" s="8" t="n">
        <x:v>1</x:v>
      </x:c>
      <x:c r="I128" s="8" t="n">
        <x:v>1</x:v>
      </x:c>
      <x:c r="J128" s="8" t="n">
        <x:f>SUM(E128:I128)</x:f>
        <x:v>3</x:v>
      </x:c>
      <x:c r="K128" s="7" t="n">
        <x:f>J128/D128*1000</x:f>
        <x:v>0.5270555165144062</x:v>
      </x:c>
      <x:c r="L128" s="7" t="n">
        <x:v>123.32585656933048</x:v>
      </x:c>
    </x:row>
    <x:row r="129">
      <x:c r="A129" s="1" t="str">
        <x:v>Lyman</x:v>
      </x:c>
      <x:c r="B129" s="7" t="n">
        <x:v>93.77777777666667</x:v>
      </x:c>
      <x:c r="C129" s="1" t="str">
        <x:v>Complete</x:v>
      </x:c>
      <x:c r="D129" s="8" t="n">
        <x:v>464</x:v>
      </x:c>
      <x:c r="E129" s="8" t="n">
        <x:v>0</x:v>
      </x:c>
      <x:c r="F129" s="8" t="n">
        <x:v>0</x:v>
      </x:c>
      <x:c r="G129" s="8" t="n">
        <x:v>0</x:v>
      </x:c>
      <x:c r="H129" s="8" t="n">
        <x:v>0</x:v>
      </x:c>
      <x:c r="I129" s="8" t="n">
        <x:v>0</x:v>
      </x:c>
      <x:c r="J129" s="8" t="n">
        <x:f>SUM(E129:I129)</x:f>
        <x:v>0</x:v>
      </x:c>
      <x:c r="K129" s="7" t="n">
        <x:f>J129/D129*1000</x:f>
        <x:v>0</x:v>
      </x:c>
      <x:c r="L129" s="7" t="n">
        <x:v>16.344717173128693</x:v>
      </x:c>
    </x:row>
    <x:row r="130">
      <x:c r="A130" s="1" t="str">
        <x:v>Lyme</x:v>
      </x:c>
      <x:c r="B130" s="7" t="n">
        <x:v>8.546195652</x:v>
      </x:c>
      <x:c r="C130" s="1" t="str">
        <x:v>Complete</x:v>
      </x:c>
      <x:c r="D130" s="8" t="n">
        <x:v>1710</x:v>
      </x:c>
      <x:c r="E130" s="8" t="n">
        <x:v>4</x:v>
      </x:c>
      <x:c r="F130" s="8" t="n">
        <x:v>2</x:v>
      </x:c>
      <x:c r="G130" s="8" t="n">
        <x:v>1</x:v>
      </x:c>
      <x:c r="H130" s="8" t="n">
        <x:v>3</x:v>
      </x:c>
      <x:c r="I130" s="8" t="n">
        <x:v>2</x:v>
      </x:c>
      <x:c r="J130" s="8" t="n">
        <x:f>SUM(E130:I130)</x:f>
        <x:v>12</x:v>
      </x:c>
      <x:c r="K130" s="7" t="n">
        <x:f>J130/D130*1000</x:f>
        <x:v>7.017543859649123</x:v>
      </x:c>
      <x:c r="L130" s="7" t="n">
        <x:v>31.77254427411316</x:v>
      </x:c>
    </x:row>
    <x:row r="131">
      <x:c r="A131" s="1" t="str">
        <x:v>Lyndeborough</x:v>
      </x:c>
      <x:c r="B131" s="7" t="n">
        <x:v>96.10990337999999</x:v>
      </x:c>
      <x:c r="C131" s="1" t="str">
        <x:v>Complete</x:v>
      </x:c>
      <x:c r="D131" s="8" t="n">
        <x:v>1616</x:v>
      </x:c>
      <x:c r="E131" s="8" t="n">
        <x:v>0</x:v>
      </x:c>
      <x:c r="F131" s="8" t="n">
        <x:v>0</x:v>
      </x:c>
      <x:c r="G131" s="8" t="n">
        <x:v>2</x:v>
      </x:c>
      <x:c r="H131" s="8" t="n">
        <x:v>9</x:v>
      </x:c>
      <x:c r="I131" s="8" t="n">
        <x:v>2</x:v>
      </x:c>
      <x:c r="J131" s="8" t="n">
        <x:f>SUM(E131:I131)</x:f>
        <x:v>13</x:v>
      </x:c>
      <x:c r="K131" s="7" t="n">
        <x:f>J131/D131*1000</x:f>
        <x:v>8.044554455445544</x:v>
      </x:c>
      <x:c r="L131" s="7" t="n">
        <x:v>53.09488106442867</x:v>
      </x:c>
    </x:row>
    <x:row r="132">
      <x:c r="A132" s="1" t="str">
        <x:v>Madbury</x:v>
      </x:c>
      <x:c r="B132" s="7" t="n">
        <x:v>7.2853260870000005</x:v>
      </x:c>
      <x:c r="C132" s="1" t="str">
        <x:v>Complete</x:v>
      </x:c>
      <x:c r="D132" s="8" t="n">
        <x:v>2203</x:v>
      </x:c>
      <x:c r="E132" s="8" t="n">
        <x:v>0</x:v>
      </x:c>
      <x:c r="F132" s="8" t="n">
        <x:v>0</x:v>
      </x:c>
      <x:c r="G132" s="8" t="n">
        <x:v>0</x:v>
      </x:c>
      <x:c r="H132" s="8" t="n">
        <x:v>0</x:v>
      </x:c>
      <x:c r="I132" s="8" t="n">
        <x:v>1</x:v>
      </x:c>
      <x:c r="J132" s="8" t="n">
        <x:f>SUM(E132:I132)</x:f>
        <x:v>1</x:v>
      </x:c>
      <x:c r="K132" s="7" t="n">
        <x:f>J132/D132*1000</x:f>
        <x:v>0.45392646391284613</x:v>
      </x:c>
      <x:c r="L132" s="7" t="n">
        <x:v>189.59571258758092</x:v>
      </x:c>
    </x:row>
    <x:row r="133">
      <x:c r="A133" s="1" t="str">
        <x:v>Madison</x:v>
      </x:c>
      <x:c r="B133" s="7" t="n">
        <x:v>74.707427535</x:v>
      </x:c>
      <x:c r="C133" s="1" t="str">
        <x:v>Complete</x:v>
      </x:c>
      <x:c r="D133" s="8" t="n">
        <x:v>2680</x:v>
      </x:c>
      <x:c r="E133" s="8" t="n">
        <x:v>1</x:v>
      </x:c>
      <x:c r="F133" s="8" t="n">
        <x:v>11</x:v>
      </x:c>
      <x:c r="G133" s="8" t="n">
        <x:v>0</x:v>
      </x:c>
      <x:c r="H133" s="8" t="n">
        <x:v>8</x:v>
      </x:c>
      <x:c r="I133" s="8" t="n">
        <x:v>3</x:v>
      </x:c>
      <x:c r="J133" s="8" t="n">
        <x:f>SUM(E133:I133)</x:f>
        <x:v>23</x:v>
      </x:c>
      <x:c r="K133" s="7" t="n">
        <x:f>J133/D133*1000</x:f>
        <x:v>8.582089552238806</x:v>
      </x:c>
      <x:c r="L133" s="7" t="n">
        <x:v>69.63164284252936</x:v>
      </x:c>
    </x:row>
    <x:row r="134">
      <x:c r="A134" s="1" t="str">
        <x:v>Manchester</x:v>
      </x:c>
      <x:c r="B134" s="7"/>
      <x:c r="C134" s="1" t="str">
        <x:v>Address-dependent</x:v>
      </x:c>
      <x:c r="D134" s="8" t="n">
        <x:v>115643</x:v>
      </x:c>
      <x:c r="E134" s="8" t="n">
        <x:v>1</x:v>
      </x:c>
      <x:c r="F134" s="8" t="n">
        <x:v>7</x:v>
      </x:c>
      <x:c r="G134" s="8" t="n">
        <x:v>5</x:v>
      </x:c>
      <x:c r="H134" s="8" t="n">
        <x:v>2</x:v>
      </x:c>
      <x:c r="I134" s="8" t="n">
        <x:v>2</x:v>
      </x:c>
      <x:c r="J134" s="8" t="n">
        <x:f>SUM(E134:I134)</x:f>
        <x:v>17</x:v>
      </x:c>
      <x:c r="K134" s="7" t="n">
        <x:f>J134/D134*1000</x:f>
        <x:v>0.14700414205788503</x:v>
      </x:c>
      <x:c r="L134" s="7" t="n">
        <x:v>3496.4670702601907</x:v>
      </x:c>
    </x:row>
    <x:row r="135">
      <x:c r="A135" s="1" t="str">
        <x:v>Marlborough</x:v>
      </x:c>
      <x:c r="B135" s="7" t="n">
        <x:v>10.3804347805</x:v>
      </x:c>
      <x:c r="C135" s="1" t="str">
        <x:v>Complete</x:v>
      </x:c>
      <x:c r="D135" s="8" t="n">
        <x:v>2207</x:v>
      </x:c>
      <x:c r="E135" s="8" t="n">
        <x:v>0</x:v>
      </x:c>
      <x:c r="F135" s="8" t="n">
        <x:v>0</x:v>
      </x:c>
      <x:c r="G135" s="8" t="n">
        <x:v>0</x:v>
      </x:c>
      <x:c r="H135" s="8" t="n">
        <x:v>0</x:v>
      </x:c>
      <x:c r="I135" s="8" t="n">
        <x:v>0</x:v>
      </x:c>
      <x:c r="J135" s="8" t="n">
        <x:f>SUM(E135:I135)</x:f>
        <x:v>0</x:v>
      </x:c>
      <x:c r="K135" s="7" t="n">
        <x:f>J135/D135*1000</x:f>
        <x:v>0</x:v>
      </x:c>
      <x:c r="L135" s="7" t="n">
        <x:v>108.12563303725844</x:v>
      </x:c>
    </x:row>
    <x:row r="136">
      <x:c r="A136" s="1" t="str">
        <x:v>Marlow</x:v>
      </x:c>
      <x:c r="B136" s="7" t="n">
        <x:v>54.38043478</x:v>
      </x:c>
      <x:c r="C136" s="1" t="str">
        <x:v>Complete</x:v>
      </x:c>
      <x:c r="D136" s="8" t="n">
        <x:v>855</x:v>
      </x:c>
      <x:c r="E136" s="8" t="n">
        <x:v>0</x:v>
      </x:c>
      <x:c r="F136" s="8" t="n">
        <x:v>1</x:v>
      </x:c>
      <x:c r="G136" s="8" t="n">
        <x:v>1</x:v>
      </x:c>
      <x:c r="H136" s="8" t="n">
        <x:v>3</x:v>
      </x:c>
      <x:c r="I136" s="8" t="n">
        <x:v>0</x:v>
      </x:c>
      <x:c r="J136" s="8" t="n">
        <x:f>SUM(E136:I136)</x:f>
        <x:v>5</x:v>
      </x:c>
      <x:c r="K136" s="7" t="n">
        <x:f>J136/D136*1000</x:f>
        <x:v>5.847953216374268</x:v>
      </x:c>
      <x:c r="L136" s="7" t="n">
        <x:v>32.921070660323494</x:v>
      </x:c>
    </x:row>
    <x:row r="137">
      <x:c r="A137" s="1" t="str">
        <x:v>Mason</x:v>
      </x:c>
      <x:c r="B137" s="7" t="n">
        <x:v>84.37560385666667</x:v>
      </x:c>
      <x:c r="C137" s="1" t="str">
        <x:v>Complete</x:v>
      </x:c>
      <x:c r="D137" s="8" t="n">
        <x:v>1451</x:v>
      </x:c>
      <x:c r="E137" s="8" t="n">
        <x:v>2</x:v>
      </x:c>
      <x:c r="F137" s="8" t="n">
        <x:v>0</x:v>
      </x:c>
      <x:c r="G137" s="8" t="n">
        <x:v>0</x:v>
      </x:c>
      <x:c r="H137" s="8" t="n">
        <x:v>2</x:v>
      </x:c>
      <x:c r="I137" s="8" t="n">
        <x:v>1</x:v>
      </x:c>
      <x:c r="J137" s="8" t="n">
        <x:f>SUM(E137:I137)</x:f>
        <x:v>5</x:v>
      </x:c>
      <x:c r="K137" s="7" t="n">
        <x:f>J137/D137*1000</x:f>
        <x:v>3.445899379738112</x:v>
      </x:c>
      <x:c r="L137" s="7" t="n">
        <x:v>60.62375878317754</x:v>
      </x:c>
    </x:row>
    <x:row r="138">
      <x:c r="A138" s="1" t="str">
        <x:v>Meredith</x:v>
      </x:c>
      <x:c r="B138" s="7" t="n">
        <x:v>54.43478261</x:v>
      </x:c>
      <x:c r="C138" s="1" t="str">
        <x:v>Complete</x:v>
      </x:c>
      <x:c r="D138" s="8" t="n">
        <x:v>6758</x:v>
      </x:c>
      <x:c r="E138" s="8" t="n">
        <x:v>2</x:v>
      </x:c>
      <x:c r="F138" s="8" t="n">
        <x:v>20</x:v>
      </x:c>
      <x:c r="G138" s="8" t="n">
        <x:v>3</x:v>
      </x:c>
      <x:c r="H138" s="8" t="n">
        <x:v>6</x:v>
      </x:c>
      <x:c r="I138" s="8" t="n">
        <x:v>7</x:v>
      </x:c>
      <x:c r="J138" s="8" t="n">
        <x:f>SUM(E138:I138)</x:f>
        <x:v>38</x:v>
      </x:c>
      <x:c r="K138" s="7" t="n">
        <x:f>J138/D138*1000</x:f>
        <x:v>5.622965374371115</x:v>
      </x:c>
      <x:c r="L138" s="7" t="n">
        <x:v>168.63570687313683</x:v>
      </x:c>
    </x:row>
    <x:row r="139">
      <x:c r="A139" s="1" t="str">
        <x:v>Merrimack</x:v>
      </x:c>
      <x:c r="B139" s="7" t="n">
        <x:v>52.9035326095</x:v>
      </x:c>
      <x:c r="C139" s="1" t="str">
        <x:v>Complete</x:v>
      </x:c>
      <x:c r="D139" s="8" t="n">
        <x:v>28164</x:v>
      </x:c>
      <x:c r="E139" s="8" t="n">
        <x:v>0</x:v>
      </x:c>
      <x:c r="F139" s="8" t="n">
        <x:v>6</x:v>
      </x:c>
      <x:c r="G139" s="8" t="n">
        <x:v>1</x:v>
      </x:c>
      <x:c r="H139" s="8" t="n">
        <x:v>0</x:v>
      </x:c>
      <x:c r="I139" s="8" t="n">
        <x:v>0</x:v>
      </x:c>
      <x:c r="J139" s="8" t="n">
        <x:f>SUM(E139:I139)</x:f>
        <x:v>7</x:v>
      </x:c>
      <x:c r="K139" s="7" t="n">
        <x:f>J139/D139*1000</x:f>
        <x:v>0.24854424087487573</x:v>
      </x:c>
      <x:c r="L139" s="7" t="n">
        <x:v>864.1309607040928</x:v>
      </x:c>
    </x:row>
    <x:row r="140">
      <x:c r="A140" s="1" t="str">
        <x:v>Middleton</x:v>
      </x:c>
      <x:c r="B140" s="7" t="n">
        <x:v>90.53442029</x:v>
      </x:c>
      <x:c r="C140" s="1" t="str">
        <x:v>Complete</x:v>
      </x:c>
      <x:c r="D140" s="8" t="n">
        <x:v>1595</x:v>
      </x:c>
      <x:c r="E140" s="8" t="n">
        <x:v>0</x:v>
      </x:c>
      <x:c r="F140" s="8" t="n">
        <x:v>2</x:v>
      </x:c>
      <x:c r="G140" s="8" t="n">
        <x:v>0</x:v>
      </x:c>
      <x:c r="H140" s="8" t="n">
        <x:v>0</x:v>
      </x:c>
      <x:c r="I140" s="8" t="n">
        <x:v>0</x:v>
      </x:c>
      <x:c r="J140" s="8" t="n">
        <x:f>SUM(E140:I140)</x:f>
        <x:v>2</x:v>
      </x:c>
      <x:c r="K140" s="7" t="n">
        <x:f>J140/D140*1000</x:f>
        <x:v>1.2539184952978057</x:v>
      </x:c>
      <x:c r="L140" s="7" t="n">
        <x:v>88.24613535641943</x:v>
      </x:c>
    </x:row>
    <x:row r="141">
      <x:c r="A141" s="1" t="str">
        <x:v>Milan</x:v>
      </x:c>
      <x:c r="B141" s="7" t="n">
        <x:v>89.67391304</x:v>
      </x:c>
      <x:c r="C141" s="1" t="str">
        <x:v>Complete</x:v>
      </x:c>
      <x:c r="D141" s="8" t="n">
        <x:v>1334</x:v>
      </x:c>
      <x:c r="E141" s="8" t="n">
        <x:v>2</x:v>
      </x:c>
      <x:c r="F141" s="8" t="n">
        <x:v>6</x:v>
      </x:c>
      <x:c r="G141" s="8" t="n">
        <x:v>15</x:v>
      </x:c>
      <x:c r="H141" s="8" t="n">
        <x:v>4</x:v>
      </x:c>
      <x:c r="I141" s="8" t="n">
        <x:v>1</x:v>
      </x:c>
      <x:c r="J141" s="8" t="n">
        <x:f>SUM(E141:I141)</x:f>
        <x:v>28</x:v>
      </x:c>
      <x:c r="K141" s="7" t="n">
        <x:f>J141/D141*1000</x:f>
        <x:v>20.98950524737631</x:v>
      </x:c>
      <x:c r="L141" s="7" t="n">
        <x:v>20.945738379576927</x:v>
      </x:c>
    </x:row>
    <x:row r="142">
      <x:c r="A142" s="1" t="str">
        <x:v>Milford</x:v>
      </x:c>
      <x:c r="B142" s="7" t="n">
        <x:v>40.147826087599995</x:v>
      </x:c>
      <x:c r="C142" s="1" t="str">
        <x:v>Complete</x:v>
      </x:c>
      <x:c r="D142" s="8" t="n">
        <x:v>16337</x:v>
      </x:c>
      <x:c r="E142" s="8" t="n">
        <x:v>0</x:v>
      </x:c>
      <x:c r="F142" s="8" t="n">
        <x:v>5</x:v>
      </x:c>
      <x:c r="G142" s="8" t="n">
        <x:v>1</x:v>
      </x:c>
      <x:c r="H142" s="8" t="n">
        <x:v>5</x:v>
      </x:c>
      <x:c r="I142" s="8" t="n">
        <x:v>4</x:v>
      </x:c>
      <x:c r="J142" s="8" t="n">
        <x:f>SUM(E142:I142)</x:f>
        <x:v>15</x:v>
      </x:c>
      <x:c r="K142" s="7" t="n">
        <x:f>J142/D142*1000</x:f>
        <x:v>0.9181612291118321</x:v>
      </x:c>
      <x:c r="L142" s="7" t="n">
        <x:v>642.9020019104021</x:v>
      </x:c>
    </x:row>
    <x:row r="143">
      <x:c r="A143" s="1" t="str">
        <x:v>Milton</x:v>
      </x:c>
      <x:c r="B143" s="7" t="n">
        <x:v>96.87318840333334</x:v>
      </x:c>
      <x:c r="C143" s="1" t="str">
        <x:v>Complete</x:v>
      </x:c>
      <x:c r="D143" s="8" t="n">
        <x:v>4538</x:v>
      </x:c>
      <x:c r="E143" s="8" t="n">
        <x:v>0</x:v>
      </x:c>
      <x:c r="F143" s="8" t="n">
        <x:v>2</x:v>
      </x:c>
      <x:c r="G143" s="8" t="n">
        <x:v>0</x:v>
      </x:c>
      <x:c r="H143" s="8" t="n">
        <x:v>0</x:v>
      </x:c>
      <x:c r="I143" s="8" t="n">
        <x:v>0</x:v>
      </x:c>
      <x:c r="J143" s="8" t="n">
        <x:f>SUM(E143:I143)</x:f>
        <x:v>2</x:v>
      </x:c>
      <x:c r="K143" s="7" t="n">
        <x:f>J143/D143*1000</x:f>
        <x:v>0.4407227853680035</x:v>
      </x:c>
      <x:c r="L143" s="7" t="n">
        <x:v>137.305509668531</x:v>
      </x:c>
    </x:row>
    <x:row r="144">
      <x:c r="A144" s="1" t="str">
        <x:v>Monroe</x:v>
      </x:c>
      <x:c r="B144" s="7" t="n">
        <x:v>93.77777777666667</x:v>
      </x:c>
      <x:c r="C144" s="1" t="str">
        <x:v>Complete</x:v>
      </x:c>
      <x:c r="D144" s="8" t="n">
        <x:v>786</x:v>
      </x:c>
      <x:c r="E144" s="8" t="n">
        <x:v>0</x:v>
      </x:c>
      <x:c r="F144" s="8" t="n">
        <x:v>0</x:v>
      </x:c>
      <x:c r="G144" s="8" t="n">
        <x:v>0</x:v>
      </x:c>
      <x:c r="H144" s="8" t="n">
        <x:v>1</x:v>
      </x:c>
      <x:c r="I144" s="8" t="n">
        <x:v>0</x:v>
      </x:c>
      <x:c r="J144" s="8" t="n">
        <x:f>SUM(E144:I144)</x:f>
        <x:v>1</x:v>
      </x:c>
      <x:c r="K144" s="7" t="n">
        <x:f>J144/D144*1000</x:f>
        <x:v>1.272264631043257</x:v>
      </x:c>
      <x:c r="L144" s="7" t="n">
        <x:v>35.19099387440277</x:v>
      </x:c>
    </x:row>
    <x:row r="145">
      <x:c r="A145" s="1" t="str">
        <x:v>Mont Vernon</x:v>
      </x:c>
      <x:c r="B145" s="7" t="n">
        <x:v>96.10990337999999</x:v>
      </x:c>
      <x:c r="C145" s="1" t="str">
        <x:v>Complete</x:v>
      </x:c>
      <x:c r="D145" s="8" t="n">
        <x:v>2636</x:v>
      </x:c>
      <x:c r="E145" s="8" t="n">
        <x:v>0</x:v>
      </x:c>
      <x:c r="F145" s="8" t="n">
        <x:v>0</x:v>
      </x:c>
      <x:c r="G145" s="8" t="n">
        <x:v>0</x:v>
      </x:c>
      <x:c r="H145" s="8" t="n">
        <x:v>7</x:v>
      </x:c>
      <x:c r="I145" s="8" t="n">
        <x:v>1</x:v>
      </x:c>
      <x:c r="J145" s="8" t="n">
        <x:f>SUM(E145:I145)</x:f>
        <x:v>8</x:v>
      </x:c>
      <x:c r="K145" s="7" t="n">
        <x:f>J145/D145*1000</x:f>
        <x:v>3.0349013657056148</x:v>
      </x:c>
      <x:c r="L145" s="7" t="n">
        <x:v>156.68211849335702</x:v>
      </x:c>
    </x:row>
    <x:row r="146">
      <x:c r="A146" s="1" t="str">
        <x:v>Moultonborough</x:v>
      </x:c>
      <x:c r="B146" s="7" t="n">
        <x:v>74.707427535</x:v>
      </x:c>
      <x:c r="C146" s="1" t="str">
        <x:v>Complete</x:v>
      </x:c>
      <x:c r="D146" s="8" t="n">
        <x:v>5126</x:v>
      </x:c>
      <x:c r="E146" s="8" t="n">
        <x:v>13</x:v>
      </x:c>
      <x:c r="F146" s="8" t="n">
        <x:v>24</x:v>
      </x:c>
      <x:c r="G146" s="8" t="n">
        <x:v>13</x:v>
      </x:c>
      <x:c r="H146" s="8" t="n">
        <x:v>28</x:v>
      </x:c>
      <x:c r="I146" s="8" t="n">
        <x:v>13</x:v>
      </x:c>
      <x:c r="J146" s="8" t="n">
        <x:f>SUM(E146:I146)</x:f>
        <x:v>91</x:v>
      </x:c>
      <x:c r="K146" s="7" t="n">
        <x:f>J146/D146*1000</x:f>
        <x:v>17.752633632461958</x:v>
      </x:c>
      <x:c r="L146" s="7" t="n">
        <x:v>85.88167121690448</x:v>
      </x:c>
    </x:row>
    <x:row r="147">
      <x:c r="A147" s="1" t="str">
        <x:v>Nashua</x:v>
      </x:c>
      <x:c r="B147" s="7"/>
      <x:c r="C147" s="1" t="str">
        <x:v>Address-dependent</x:v>
      </x:c>
      <x:c r="D147" s="8" t="n">
        <x:v>91294</x:v>
      </x:c>
      <x:c r="E147" s="8" t="n">
        <x:v>0</x:v>
      </x:c>
      <x:c r="F147" s="8" t="n">
        <x:v>3</x:v>
      </x:c>
      <x:c r="G147" s="8" t="n">
        <x:v>0</x:v>
      </x:c>
      <x:c r="H147" s="8" t="n">
        <x:v>2</x:v>
      </x:c>
      <x:c r="I147" s="8" t="n">
        <x:v>1</x:v>
      </x:c>
      <x:c r="J147" s="8" t="n">
        <x:f>SUM(E147:I147)</x:f>
        <x:v>6</x:v>
      </x:c>
      <x:c r="K147" s="7" t="n">
        <x:f>J147/D147*1000</x:f>
        <x:v>0.0657217341774925</x:v>
      </x:c>
      <x:c r="L147" s="7" t="n">
        <x:v>2960.80757911714</x:v>
      </x:c>
    </x:row>
    <x:row r="148">
      <x:c r="A148" s="1" t="str">
        <x:v>Nelson</x:v>
      </x:c>
      <x:c r="B148" s="7" t="n">
        <x:v>10.3804347805</x:v>
      </x:c>
      <x:c r="C148" s="1" t="str">
        <x:v>Complete</x:v>
      </x:c>
      <x:c r="D148" s="8" t="n">
        <x:v>648</x:v>
      </x:c>
      <x:c r="E148" s="8" t="n">
        <x:v>1</x:v>
      </x:c>
      <x:c r="F148" s="8" t="n">
        <x:v>0</x:v>
      </x:c>
      <x:c r="G148" s="8" t="n">
        <x:v>1</x:v>
      </x:c>
      <x:c r="H148" s="8" t="n">
        <x:v>1</x:v>
      </x:c>
      <x:c r="I148" s="8" t="n">
        <x:v>0</x:v>
      </x:c>
      <x:c r="J148" s="8" t="n">
        <x:f>SUM(E148:I148)</x:f>
        <x:v>3</x:v>
      </x:c>
      <x:c r="K148" s="7" t="n">
        <x:f>J148/D148*1000</x:f>
        <x:v>4.62962962962963</x:v>
      </x:c>
      <x:c r="L148" s="7" t="n">
        <x:v>29.5739329426376</x:v>
      </x:c>
    </x:row>
    <x:row r="149">
      <x:c r="A149" s="1" t="str">
        <x:v>New Boston</x:v>
      </x:c>
      <x:c r="B149" s="7" t="n">
        <x:v>96.10990337999999</x:v>
      </x:c>
      <x:c r="C149" s="1" t="str">
        <x:v>Complete</x:v>
      </x:c>
      <x:c r="D149" s="8" t="n">
        <x:v>6165</x:v>
      </x:c>
      <x:c r="E149" s="8" t="n">
        <x:v>1</x:v>
      </x:c>
      <x:c r="F149" s="8" t="n">
        <x:v>1</x:v>
      </x:c>
      <x:c r="G149" s="8" t="n">
        <x:v>0</x:v>
      </x:c>
      <x:c r="H149" s="8" t="n">
        <x:v>7</x:v>
      </x:c>
      <x:c r="I149" s="8" t="n">
        <x:v>1</x:v>
      </x:c>
      <x:c r="J149" s="8" t="n">
        <x:f>SUM(E149:I149)</x:f>
        <x:v>10</x:v>
      </x:c>
      <x:c r="K149" s="7" t="n">
        <x:f>J149/D149*1000</x:f>
        <x:v>1.6220600162206003</x:v>
      </x:c>
      <x:c r="L149" s="7" t="n">
        <x:v>143.99302262522914</x:v>
      </x:c>
    </x:row>
    <x:row r="150">
      <x:c r="A150" s="1" t="str">
        <x:v>New Castle</x:v>
      </x:c>
      <x:c r="B150" s="7" t="n">
        <x:v>10.6865942035</x:v>
      </x:c>
      <x:c r="C150" s="1" t="str">
        <x:v>Complete</x:v>
      </x:c>
      <x:c r="D150" s="8" t="n">
        <x:v>827</x:v>
      </x:c>
      <x:c r="E150" s="8" t="n">
        <x:v>0</x:v>
      </x:c>
      <x:c r="F150" s="8" t="n">
        <x:v>0</x:v>
      </x:c>
      <x:c r="G150" s="8" t="n">
        <x:v>0</x:v>
      </x:c>
      <x:c r="H150" s="8" t="n">
        <x:v>0</x:v>
      </x:c>
      <x:c r="I150" s="8" t="n">
        <x:v>0</x:v>
      </x:c>
      <x:c r="J150" s="8" t="n">
        <x:f>SUM(E150:I150)</x:f>
        <x:v>0</x:v>
      </x:c>
      <x:c r="K150" s="7" t="n">
        <x:f>J150/D150*1000</x:f>
        <x:v>0</x:v>
      </x:c>
      <x:c r="L150" s="7" t="n">
        <x:v>1022.8141747883011</x:v>
      </x:c>
    </x:row>
    <x:row r="151">
      <x:c r="A151" s="1" t="str">
        <x:v>New Durham</x:v>
      </x:c>
      <x:c r="B151" s="7" t="n">
        <x:v>90.53442029</x:v>
      </x:c>
      <x:c r="C151" s="1" t="str">
        <x:v>Complete</x:v>
      </x:c>
      <x:c r="D151" s="8" t="n">
        <x:v>2748</x:v>
      </x:c>
      <x:c r="E151" s="8" t="n">
        <x:v>0</x:v>
      </x:c>
      <x:c r="F151" s="8" t="n">
        <x:v>3</x:v>
      </x:c>
      <x:c r="G151" s="8" t="n">
        <x:v>0</x:v>
      </x:c>
      <x:c r="H151" s="8" t="n">
        <x:v>0</x:v>
      </x:c>
      <x:c r="I151" s="8" t="n">
        <x:v>0</x:v>
      </x:c>
      <x:c r="J151" s="8" t="n">
        <x:f>SUM(E151:I151)</x:f>
        <x:v>3</x:v>
      </x:c>
      <x:c r="K151" s="7" t="n">
        <x:f>J151/D151*1000</x:f>
        <x:v>1.0917030567685588</x:v>
      </x:c>
      <x:c r="L151" s="7" t="n">
        <x:v>66.69687219107068</x:v>
      </x:c>
    </x:row>
    <x:row r="152">
      <x:c r="A152" s="1" t="str">
        <x:v>New Hampton</x:v>
      </x:c>
      <x:c r="B152" s="7" t="n">
        <x:v>94.56521739</x:v>
      </x:c>
      <x:c r="C152" s="1" t="str">
        <x:v>Complete</x:v>
      </x:c>
      <x:c r="D152" s="8" t="n">
        <x:v>2509</x:v>
      </x:c>
      <x:c r="E152" s="8" t="n">
        <x:v>3</x:v>
      </x:c>
      <x:c r="F152" s="8" t="n">
        <x:v>2</x:v>
      </x:c>
      <x:c r="G152" s="8" t="n">
        <x:v>3</x:v>
      </x:c>
      <x:c r="H152" s="8" t="n">
        <x:v>3</x:v>
      </x:c>
      <x:c r="I152" s="8" t="n">
        <x:v>1</x:v>
      </x:c>
      <x:c r="J152" s="8" t="n">
        <x:f>SUM(E152:I152)</x:f>
        <x:v>12</x:v>
      </x:c>
      <x:c r="K152" s="7" t="n">
        <x:f>J152/D152*1000</x:f>
        <x:v>4.782781984854523</x:v>
      </x:c>
      <x:c r="L152" s="7" t="n">
        <x:v>68.24382609384186</x:v>
      </x:c>
    </x:row>
    <x:row r="153">
      <x:c r="A153" s="1" t="str">
        <x:v>New Ipswich</x:v>
      </x:c>
      <x:c r="B153" s="7" t="n">
        <x:v>93.11992253333334</x:v>
      </x:c>
      <x:c r="C153" s="1" t="str">
        <x:v>Complete</x:v>
      </x:c>
      <x:c r="D153" s="8" t="n">
        <x:v>5310</x:v>
      </x:c>
      <x:c r="E153" s="8" t="n">
        <x:v>1</x:v>
      </x:c>
      <x:c r="F153" s="8" t="n">
        <x:v>1</x:v>
      </x:c>
      <x:c r="G153" s="8" t="n">
        <x:v>1</x:v>
      </x:c>
      <x:c r="H153" s="8" t="n">
        <x:v>1</x:v>
      </x:c>
      <x:c r="I153" s="8" t="n">
        <x:v>0</x:v>
      </x:c>
      <x:c r="J153" s="8" t="n">
        <x:f>SUM(E153:I153)</x:f>
        <x:v>4</x:v>
      </x:c>
      <x:c r="K153" s="7" t="n">
        <x:f>J153/D153*1000</x:f>
        <x:v>0.7532956685499058</x:v>
      </x:c>
      <x:c r="L153" s="7" t="n">
        <x:v>162.2499621903927</x:v>
      </x:c>
    </x:row>
    <x:row r="154">
      <x:c r="A154" s="1" t="str">
        <x:v>New London</x:v>
      </x:c>
      <x:c r="B154" s="7" t="n">
        <x:v>10.72463768</x:v>
      </x:c>
      <x:c r="C154" s="1" t="str">
        <x:v>Complete</x:v>
      </x:c>
      <x:c r="D154" s="8" t="n">
        <x:v>4433</x:v>
      </x:c>
      <x:c r="E154" s="8" t="n">
        <x:v>2</x:v>
      </x:c>
      <x:c r="F154" s="8" t="n">
        <x:v>5</x:v>
      </x:c>
      <x:c r="G154" s="8" t="n">
        <x:v>3</x:v>
      </x:c>
      <x:c r="H154" s="8" t="n">
        <x:v>3</x:v>
      </x:c>
      <x:c r="I154" s="8" t="n">
        <x:v>0</x:v>
      </x:c>
      <x:c r="J154" s="8" t="n">
        <x:f>SUM(E154:I154)</x:f>
        <x:v>13</x:v>
      </x:c>
      <x:c r="K154" s="7" t="n">
        <x:f>J154/D154*1000</x:f>
        <x:v>2.932551319648094</x:v>
      </x:c>
      <x:c r="L154" s="7" t="n">
        <x:v>198.4355683220664</x:v>
      </x:c>
    </x:row>
    <x:row r="155">
      <x:c r="A155" s="1" t="str">
        <x:v>Newbury</x:v>
      </x:c>
      <x:c r="B155" s="7" t="n">
        <x:v>10.72463768</x:v>
      </x:c>
      <x:c r="C155" s="1" t="str">
        <x:v>Complete</x:v>
      </x:c>
      <x:c r="D155" s="8" t="n">
        <x:v>2027</x:v>
      </x:c>
      <x:c r="E155" s="8" t="n">
        <x:v>2</x:v>
      </x:c>
      <x:c r="F155" s="8" t="n">
        <x:v>0</x:v>
      </x:c>
      <x:c r="G155" s="8" t="n">
        <x:v>0</x:v>
      </x:c>
      <x:c r="H155" s="8" t="n">
        <x:v>0</x:v>
      </x:c>
      <x:c r="I155" s="8" t="n">
        <x:v>0</x:v>
      </x:c>
      <x:c r="J155" s="8" t="n">
        <x:f>SUM(E155:I155)</x:f>
        <x:v>2</x:v>
      </x:c>
      <x:c r="K155" s="7" t="n">
        <x:f>J155/D155*1000</x:f>
        <x:v>0.9866798223976321</x:v>
      </x:c>
      <x:c r="L155" s="7" t="n">
        <x:v>56.55778598187964</x:v>
      </x:c>
    </x:row>
    <x:row r="156">
      <x:c r="A156" s="1" t="str">
        <x:v>Newfields</x:v>
      </x:c>
      <x:c r="B156" s="7" t="n">
        <x:v>13.040760869749999</x:v>
      </x:c>
      <x:c r="C156" s="1" t="str">
        <x:v>Complete</x:v>
      </x:c>
      <x:c r="D156" s="8" t="n">
        <x:v>2023</x:v>
      </x:c>
      <x:c r="E156" s="8" t="n">
        <x:v>0</x:v>
      </x:c>
      <x:c r="F156" s="8" t="n">
        <x:v>0</x:v>
      </x:c>
      <x:c r="G156" s="8" t="n">
        <x:v>0</x:v>
      </x:c>
      <x:c r="H156" s="8" t="n">
        <x:v>0</x:v>
      </x:c>
      <x:c r="I156" s="8" t="n">
        <x:v>1</x:v>
      </x:c>
      <x:c r="J156" s="8" t="n">
        <x:f>SUM(E156:I156)</x:f>
        <x:v>1</x:v>
      </x:c>
      <x:c r="K156" s="7" t="n">
        <x:f>J156/D156*1000</x:f>
        <x:v>0.4943153732081067</x:v>
      </x:c>
      <x:c r="L156" s="7" t="n">
        <x:v>285.28970261632395</x:v>
      </x:c>
    </x:row>
    <x:row r="157">
      <x:c r="A157" s="1" t="str">
        <x:v>Newington</x:v>
      </x:c>
      <x:c r="B157" s="7" t="n">
        <x:v>18.71195652</x:v>
      </x:c>
      <x:c r="C157" s="1" t="str">
        <x:v>Complete</x:v>
      </x:c>
      <x:c r="D157" s="8" t="n">
        <x:v>939</x:v>
      </x:c>
      <x:c r="E157" s="8" t="n">
        <x:v>1</x:v>
      </x:c>
      <x:c r="F157" s="8" t="n">
        <x:v>0</x:v>
      </x:c>
      <x:c r="G157" s="8" t="n">
        <x:v>0</x:v>
      </x:c>
      <x:c r="H157" s="8" t="n">
        <x:v>0</x:v>
      </x:c>
      <x:c r="I157" s="8" t="n">
        <x:v>0</x:v>
      </x:c>
      <x:c r="J157" s="8" t="n">
        <x:f>SUM(E157:I157)</x:f>
        <x:v>1</x:v>
      </x:c>
      <x:c r="K157" s="7" t="n">
        <x:f>J157/D157*1000</x:f>
        <x:v>1.0649627263045793</x:v>
      </x:c>
      <x:c r="L157" s="7" t="n">
        <x:v>115.79327935891935</x:v>
      </x:c>
    </x:row>
    <x:row r="158">
      <x:c r="A158" s="1" t="str">
        <x:v>Newmarket</x:v>
      </x:c>
      <x:c r="B158" s="7" t="n">
        <x:v>13.040760869749999</x:v>
      </x:c>
      <x:c r="C158" s="1" t="str">
        <x:v>Complete</x:v>
      </x:c>
      <x:c r="D158" s="8" t="n">
        <x:v>9463</x:v>
      </x:c>
      <x:c r="E158" s="8" t="n">
        <x:v>0</x:v>
      </x:c>
      <x:c r="F158" s="8" t="n">
        <x:v>1</x:v>
      </x:c>
      <x:c r="G158" s="8" t="n">
        <x:v>2</x:v>
      </x:c>
      <x:c r="H158" s="8" t="n">
        <x:v>1</x:v>
      </x:c>
      <x:c r="I158" s="8" t="n">
        <x:v>1</x:v>
      </x:c>
      <x:c r="J158" s="8" t="n">
        <x:f>SUM(E158:I158)</x:f>
        <x:v>5</x:v>
      </x:c>
      <x:c r="K158" s="7" t="n">
        <x:f>J158/D158*1000</x:f>
        <x:v>0.5283736658564937</x:v>
      </x:c>
      <x:c r="L158" s="7" t="n">
        <x:v>751.4471966510708</x:v>
      </x:c>
    </x:row>
    <x:row r="159">
      <x:c r="A159" s="1" t="str">
        <x:v>Newport</x:v>
      </x:c>
      <x:c r="B159" s="7" t="n">
        <x:v>92.3283459925</x:v>
      </x:c>
      <x:c r="C159" s="1" t="str">
        <x:v>Complete</x:v>
      </x:c>
      <x:c r="D159" s="8" t="n">
        <x:v>6375</x:v>
      </x:c>
      <x:c r="E159" s="8" t="n">
        <x:v>0</x:v>
      </x:c>
      <x:c r="F159" s="8" t="n">
        <x:v>1</x:v>
      </x:c>
      <x:c r="G159" s="8" t="n">
        <x:v>1</x:v>
      </x:c>
      <x:c r="H159" s="8" t="n">
        <x:v>6</x:v>
      </x:c>
      <x:c r="I159" s="8" t="n">
        <x:v>0</x:v>
      </x:c>
      <x:c r="J159" s="8" t="n">
        <x:f>SUM(E159:I159)</x:f>
        <x:v>8</x:v>
      </x:c>
      <x:c r="K159" s="7" t="n">
        <x:f>J159/D159*1000</x:f>
        <x:v>1.2549019607843137</x:v>
      </x:c>
      <x:c r="L159" s="7" t="n">
        <x:v>146.31005826414264</x:v>
      </x:c>
    </x:row>
    <x:row r="160">
      <x:c r="A160" s="1" t="str">
        <x:v>Newton</x:v>
      </x:c>
      <x:c r="B160" s="7" t="n">
        <x:v>89.25</x:v>
      </x:c>
      <x:c r="C160" s="1" t="str">
        <x:v>Complete</x:v>
      </x:c>
      <x:c r="D160" s="8" t="n">
        <x:v>4836</x:v>
      </x:c>
      <x:c r="E160" s="8" t="n">
        <x:v>0</x:v>
      </x:c>
      <x:c r="F160" s="8" t="n">
        <x:v>0</x:v>
      </x:c>
      <x:c r="G160" s="8" t="n">
        <x:v>0</x:v>
      </x:c>
      <x:c r="H160" s="8" t="n">
        <x:v>0</x:v>
      </x:c>
      <x:c r="I160" s="8" t="n">
        <x:v>0</x:v>
      </x:c>
      <x:c r="J160" s="8" t="n">
        <x:f>SUM(E160:I160)</x:f>
        <x:v>0</x:v>
      </x:c>
      <x:c r="K160" s="7" t="n">
        <x:f>J160/D160*1000</x:f>
        <x:v>0</x:v>
      </x:c>
      <x:c r="L160" s="7" t="n">
        <x:v>492.8365045146667</x:v>
      </x:c>
    </x:row>
    <x:row r="161">
      <x:c r="A161" s="1" t="str">
        <x:v>North Hampton</x:v>
      </x:c>
      <x:c r="B161" s="7" t="n">
        <x:v>9.7391304335</x:v>
      </x:c>
      <x:c r="C161" s="1" t="str">
        <x:v>Complete</x:v>
      </x:c>
      <x:c r="D161" s="8" t="n">
        <x:v>4543</x:v>
      </x:c>
      <x:c r="E161" s="8" t="n">
        <x:v>0</x:v>
      </x:c>
      <x:c r="F161" s="8" t="n">
        <x:v>0</x:v>
      </x:c>
      <x:c r="G161" s="8" t="n">
        <x:v>0</x:v>
      </x:c>
      <x:c r="H161" s="8" t="n">
        <x:v>0</x:v>
      </x:c>
      <x:c r="I161" s="8" t="n">
        <x:v>0</x:v>
      </x:c>
      <x:c r="J161" s="8" t="n">
        <x:f>SUM(E161:I161)</x:f>
        <x:v>0</x:v>
      </x:c>
      <x:c r="K161" s="7" t="n">
        <x:f>J161/D161*1000</x:f>
        <x:v>0</x:v>
      </x:c>
      <x:c r="L161" s="7" t="n">
        <x:v>327.1230366960818</x:v>
      </x:c>
    </x:row>
    <x:row r="162">
      <x:c r="A162" s="1" t="str">
        <x:v>Northfield</x:v>
      </x:c>
      <x:c r="B162" s="7" t="n">
        <x:v>96.974637685</x:v>
      </x:c>
      <x:c r="C162" s="1" t="str">
        <x:v>Complete</x:v>
      </x:c>
      <x:c r="D162" s="8" t="n">
        <x:v>4971</x:v>
      </x:c>
      <x:c r="E162" s="8" t="n">
        <x:v>2</x:v>
      </x:c>
      <x:c r="F162" s="8" t="n">
        <x:v>1</x:v>
      </x:c>
      <x:c r="G162" s="8" t="n">
        <x:v>1</x:v>
      </x:c>
      <x:c r="H162" s="8" t="n">
        <x:v>0</x:v>
      </x:c>
      <x:c r="I162" s="8" t="n">
        <x:v>1</x:v>
      </x:c>
      <x:c r="J162" s="8" t="n">
        <x:f>SUM(E162:I162)</x:f>
        <x:v>5</x:v>
      </x:c>
      <x:c r="K162" s="7" t="n">
        <x:f>J162/D162*1000</x:f>
        <x:v>1.0058338362502515</x:v>
      </x:c>
      <x:c r="L162" s="7" t="n">
        <x:v>174.38254287517285</x:v>
      </x:c>
    </x:row>
    <x:row r="163">
      <x:c r="A163" s="1" t="str">
        <x:v>Northumberland</x:v>
      </x:c>
      <x:c r="B163" s="7" t="n">
        <x:v>80.87318840500001</x:v>
      </x:c>
      <x:c r="C163" s="1" t="str">
        <x:v>Complete</x:v>
      </x:c>
      <x:c r="D163" s="8" t="n">
        <x:v>1815</x:v>
      </x:c>
      <x:c r="E163" s="8" t="n">
        <x:v>4</x:v>
      </x:c>
      <x:c r="F163" s="8" t="n">
        <x:v>10</x:v>
      </x:c>
      <x:c r="G163" s="8" t="n">
        <x:v>9</x:v>
      </x:c>
      <x:c r="H163" s="8" t="n">
        <x:v>14</x:v>
      </x:c>
      <x:c r="I163" s="8" t="n">
        <x:v>3</x:v>
      </x:c>
      <x:c r="J163" s="8" t="n">
        <x:f>SUM(E163:I163)</x:f>
        <x:v>40</x:v>
      </x:c>
      <x:c r="K163" s="7" t="n">
        <x:f>J163/D163*1000</x:f>
        <x:v>22.03856749311295</x:v>
      </x:c>
      <x:c r="L163" s="7" t="n">
        <x:v>50.8565153486026</x:v>
      </x:c>
    </x:row>
    <x:row r="164">
      <x:c r="A164" s="1" t="str">
        <x:v>Northwood</x:v>
      </x:c>
      <x:c r="B164" s="7" t="n">
        <x:v>91.10144927333333</x:v>
      </x:c>
      <x:c r="C164" s="1" t="str">
        <x:v>Complete</x:v>
      </x:c>
      <x:c r="D164" s="8" t="n">
        <x:v>4688</x:v>
      </x:c>
      <x:c r="E164" s="8" t="n">
        <x:v>0</x:v>
      </x:c>
      <x:c r="F164" s="8" t="n">
        <x:v>0</x:v>
      </x:c>
      <x:c r="G164" s="8" t="n">
        <x:v>0</x:v>
      </x:c>
      <x:c r="H164" s="8" t="n">
        <x:v>0</x:v>
      </x:c>
      <x:c r="I164" s="8" t="n">
        <x:v>2</x:v>
      </x:c>
      <x:c r="J164" s="8" t="n">
        <x:f>SUM(E164:I164)</x:f>
        <x:v>2</x:v>
      </x:c>
      <x:c r="K164" s="7" t="n">
        <x:f>J164/D164*1000</x:f>
        <x:v>0.42662116040955633</x:v>
      </x:c>
      <x:c r="L164" s="7" t="n">
        <x:v>166.50244688455203</x:v>
      </x:c>
    </x:row>
    <x:row r="165">
      <x:c r="A165" s="1" t="str">
        <x:v>Nottingham</x:v>
      </x:c>
      <x:c r="B165" s="7" t="n">
        <x:v>91.10144927333333</x:v>
      </x:c>
      <x:c r="C165" s="1" t="str">
        <x:v>Complete</x:v>
      </x:c>
      <x:c r="D165" s="8" t="n">
        <x:v>5357</x:v>
      </x:c>
      <x:c r="E165" s="8" t="n">
        <x:v>4</x:v>
      </x:c>
      <x:c r="F165" s="8" t="n">
        <x:v>0</x:v>
      </x:c>
      <x:c r="G165" s="8" t="n">
        <x:v>7</x:v>
      </x:c>
      <x:c r="H165" s="8" t="n">
        <x:v>1</x:v>
      </x:c>
      <x:c r="I165" s="8" t="n">
        <x:v>1</x:v>
      </x:c>
      <x:c r="J165" s="8" t="n">
        <x:f>SUM(E165:I165)</x:f>
        <x:v>13</x:v>
      </x:c>
      <x:c r="K165" s="7" t="n">
        <x:f>J165/D165*1000</x:f>
        <x:v>2.4267313795034533</x:v>
      </x:c>
      <x:c r="L165" s="7" t="n">
        <x:v>115.21385432707025</x:v>
      </x:c>
    </x:row>
    <x:row r="166">
      <x:c r="A166" s="1" t="str">
        <x:v>Orange</x:v>
      </x:c>
      <x:c r="B166" s="7" t="n">
        <x:v>49.7572463755</x:v>
      </x:c>
      <x:c r="C166" s="1" t="str">
        <x:v>Complete</x:v>
      </x:c>
      <x:c r="D166" s="8" t="n">
        <x:v>320</x:v>
      </x:c>
      <x:c r="E166" s="8" t="n">
        <x:v>0</x:v>
      </x:c>
      <x:c r="F166" s="8" t="n">
        <x:v>0</x:v>
      </x:c>
      <x:c r="G166" s="8" t="n">
        <x:v>1</x:v>
      </x:c>
      <x:c r="H166" s="8" t="n">
        <x:v>0</x:v>
      </x:c>
      <x:c r="I166" s="8" t="n">
        <x:v>0</x:v>
      </x:c>
      <x:c r="J166" s="8" t="n">
        <x:f>SUM(E166:I166)</x:f>
        <x:v>1</x:v>
      </x:c>
      <x:c r="K166" s="7" t="n">
        <x:f>J166/D166*1000</x:f>
        <x:v>3.125</x:v>
      </x:c>
      <x:c r="L166" s="7" t="n">
        <x:v>13.871643415643426</x:v>
      </x:c>
    </x:row>
    <x:row r="167">
      <x:c r="A167" s="1" t="str">
        <x:v>Orford</x:v>
      </x:c>
      <x:c r="B167" s="7" t="n">
        <x:v>86.93478261</x:v>
      </x:c>
      <x:c r="C167" s="1" t="str">
        <x:v>Complete</x:v>
      </x:c>
      <x:c r="D167" s="8" t="n">
        <x:v>1295</x:v>
      </x:c>
      <x:c r="E167" s="8" t="n">
        <x:v>4</x:v>
      </x:c>
      <x:c r="F167" s="8" t="n">
        <x:v>4</x:v>
      </x:c>
      <x:c r="G167" s="8" t="n">
        <x:v>0</x:v>
      </x:c>
      <x:c r="H167" s="8" t="n">
        <x:v>4</x:v>
      </x:c>
      <x:c r="I167" s="8" t="n">
        <x:v>1</x:v>
      </x:c>
      <x:c r="J167" s="8" t="n">
        <x:f>SUM(E167:I167)</x:f>
        <x:v>13</x:v>
      </x:c>
      <x:c r="K167" s="7" t="n">
        <x:f>J167/D167*1000</x:f>
        <x:v>10.038610038610038</x:v>
      </x:c>
      <x:c r="L167" s="7" t="n">
        <x:v>27.849405047981566</x:v>
      </x:c>
    </x:row>
    <x:row r="168">
      <x:c r="A168" s="1" t="str">
        <x:v>Ossipee</x:v>
      </x:c>
      <x:c r="B168" s="7" t="n">
        <x:v>50.717391305</x:v>
      </x:c>
      <x:c r="C168" s="1" t="str">
        <x:v>Complete</x:v>
      </x:c>
      <x:c r="D168" s="8" t="n">
        <x:v>4521</x:v>
      </x:c>
      <x:c r="E168" s="8" t="n">
        <x:v>8</x:v>
      </x:c>
      <x:c r="F168" s="8" t="n">
        <x:v>22</x:v>
      </x:c>
      <x:c r="G168" s="8" t="n">
        <x:v>0</x:v>
      </x:c>
      <x:c r="H168" s="8" t="n">
        <x:v>5</x:v>
      </x:c>
      <x:c r="I168" s="8" t="n">
        <x:v>2</x:v>
      </x:c>
      <x:c r="J168" s="8" t="n">
        <x:f>SUM(E168:I168)</x:f>
        <x:v>37</x:v>
      </x:c>
      <x:c r="K168" s="7" t="n">
        <x:f>J168/D168*1000</x:f>
        <x:v>8.1840300818403</x:v>
      </x:c>
      <x:c r="L168" s="7" t="n">
        <x:v>64.14869257925719</x:v>
      </x:c>
    </x:row>
    <x:row r="169">
      <x:c r="A169" s="1" t="str">
        <x:v>Pelham</x:v>
      </x:c>
      <x:c r="B169" s="7" t="n">
        <x:v>87.809782635</x:v>
      </x:c>
      <x:c r="C169" s="1" t="str">
        <x:v>Partial: 2 of 4 rated</x:v>
      </x:c>
      <x:c r="D169" s="8" t="n">
        <x:v>14449</x:v>
      </x:c>
      <x:c r="E169" s="8" t="n">
        <x:v>0</x:v>
      </x:c>
      <x:c r="F169" s="8" t="n">
        <x:v>0</x:v>
      </x:c>
      <x:c r="G169" s="8" t="n">
        <x:v>0</x:v>
      </x:c>
      <x:c r="H169" s="8" t="n">
        <x:v>0</x:v>
      </x:c>
      <x:c r="I169" s="8" t="n">
        <x:v>0</x:v>
      </x:c>
      <x:c r="J169" s="8" t="n">
        <x:f>SUM(E169:I169)</x:f>
        <x:v>0</x:v>
      </x:c>
      <x:c r="K169" s="7" t="n">
        <x:f>J169/D169*1000</x:f>
        <x:v>0</x:v>
      </x:c>
      <x:c r="L169" s="7" t="n">
        <x:v>548.4491398602554</x:v>
      </x:c>
    </x:row>
    <x:row r="170">
      <x:c r="A170" s="1" t="str">
        <x:v>Pembroke</x:v>
      </x:c>
      <x:c r="B170" s="7" t="n">
        <x:v>94.188405795</x:v>
      </x:c>
      <x:c r="C170" s="1" t="str">
        <x:v>Complete</x:v>
      </x:c>
      <x:c r="D170" s="8" t="n">
        <x:v>7438</x:v>
      </x:c>
      <x:c r="E170" s="8" t="n">
        <x:v>1</x:v>
      </x:c>
      <x:c r="F170" s="8" t="n">
        <x:v>0</x:v>
      </x:c>
      <x:c r="G170" s="8" t="n">
        <x:v>0</x:v>
      </x:c>
      <x:c r="H170" s="8" t="n">
        <x:v>1</x:v>
      </x:c>
      <x:c r="I170" s="8" t="n">
        <x:v>0</x:v>
      </x:c>
      <x:c r="J170" s="8" t="n">
        <x:f>SUM(E170:I170)</x:f>
        <x:v>2</x:v>
      </x:c>
      <x:c r="K170" s="7" t="n">
        <x:f>J170/D170*1000</x:f>
        <x:v>0.26888948642108096</x:v>
      </x:c>
      <x:c r="L170" s="7" t="n">
        <x:v>328.60087697055076</x:v>
      </x:c>
    </x:row>
    <x:row r="171">
      <x:c r="A171" s="1" t="str">
        <x:v>Peterborough</x:v>
      </x:c>
      <x:c r="B171" s="7" t="n">
        <x:v>19.023550725</x:v>
      </x:c>
      <x:c r="C171" s="1" t="str">
        <x:v>Complete</x:v>
      </x:c>
      <x:c r="D171" s="8" t="n">
        <x:v>6408</x:v>
      </x:c>
      <x:c r="E171" s="8" t="n">
        <x:v>3</x:v>
      </x:c>
      <x:c r="F171" s="8" t="n">
        <x:v>5</x:v>
      </x:c>
      <x:c r="G171" s="8" t="n">
        <x:v>7</x:v>
      </x:c>
      <x:c r="H171" s="8" t="n">
        <x:v>6</x:v>
      </x:c>
      <x:c r="I171" s="8" t="n">
        <x:v>0</x:v>
      </x:c>
      <x:c r="J171" s="8" t="n">
        <x:f>SUM(E171:I171)</x:f>
        <x:v>21</x:v>
      </x:c>
      <x:c r="K171" s="7" t="n">
        <x:f>J171/D171*1000</x:f>
        <x:v>3.2771535580524347</x:v>
      </x:c>
      <x:c r="L171" s="7" t="n">
        <x:v>168.54256743246862</x:v>
      </x:c>
    </x:row>
    <x:row r="172">
      <x:c r="A172" s="1" t="str">
        <x:v>Piermont</x:v>
      </x:c>
      <x:c r="B172" s="7" t="n">
        <x:v>94.87862319</x:v>
      </x:c>
      <x:c r="C172" s="1" t="str">
        <x:v>Complete</x:v>
      </x:c>
      <x:c r="D172" s="8" t="n">
        <x:v>868</x:v>
      </x:c>
      <x:c r="E172" s="8" t="n">
        <x:v>2</x:v>
      </x:c>
      <x:c r="F172" s="8" t="n">
        <x:v>1</x:v>
      </x:c>
      <x:c r="G172" s="8" t="n">
        <x:v>1</x:v>
      </x:c>
      <x:c r="H172" s="8" t="n">
        <x:v>3</x:v>
      </x:c>
      <x:c r="I172" s="8" t="n">
        <x:v>0</x:v>
      </x:c>
      <x:c r="J172" s="8" t="n">
        <x:f>SUM(E172:I172)</x:f>
        <x:v>7</x:v>
      </x:c>
      <x:c r="K172" s="7" t="n">
        <x:f>J172/D172*1000</x:f>
        <x:v>8.064516129032258</x:v>
      </x:c>
      <x:c r="L172" s="7" t="n">
        <x:v>22.579484417321673</x:v>
      </x:c>
    </x:row>
    <x:row r="173">
      <x:c r="A173" s="1" t="str">
        <x:v>Pittsburg</x:v>
      </x:c>
      <x:c r="B173" s="7" t="n">
        <x:v>89.67391304</x:v>
      </x:c>
      <x:c r="C173" s="1" t="str">
        <x:v>Complete</x:v>
      </x:c>
      <x:c r="D173" s="8" t="n">
        <x:v>683</x:v>
      </x:c>
      <x:c r="E173" s="8" t="n">
        <x:v>0</x:v>
      </x:c>
      <x:c r="F173" s="8" t="n">
        <x:v>0</x:v>
      </x:c>
      <x:c r="G173" s="8" t="n">
        <x:v>5</x:v>
      </x:c>
      <x:c r="H173" s="8" t="n">
        <x:v>1</x:v>
      </x:c>
      <x:c r="I173" s="8" t="n">
        <x:v>2</x:v>
      </x:c>
      <x:c r="J173" s="8" t="n">
        <x:f>SUM(E173:I173)</x:f>
        <x:v>8</x:v>
      </x:c>
      <x:c r="K173" s="7" t="n">
        <x:f>J173/D173*1000</x:f>
        <x:v>11.71303074670571</x:v>
      </x:c>
      <x:c r="L173" s="7" t="n">
        <x:v>2.427843754711452</x:v>
      </x:c>
    </x:row>
    <x:row r="174">
      <x:c r="A174" s="1" t="str">
        <x:v>Pittsfield</x:v>
      </x:c>
      <x:c r="B174" s="7" t="n">
        <x:v>96.98550725</x:v>
      </x:c>
      <x:c r="C174" s="1" t="str">
        <x:v>Complete</x:v>
      </x:c>
      <x:c r="D174" s="8" t="n">
        <x:v>4105</x:v>
      </x:c>
      <x:c r="E174" s="8" t="n">
        <x:v>0</x:v>
      </x:c>
      <x:c r="F174" s="8" t="n">
        <x:v>0</x:v>
      </x:c>
      <x:c r="G174" s="8" t="n">
        <x:v>0</x:v>
      </x:c>
      <x:c r="H174" s="8" t="n">
        <x:v>0</x:v>
      </x:c>
      <x:c r="I174" s="8" t="n">
        <x:v>0</x:v>
      </x:c>
      <x:c r="J174" s="8" t="n">
        <x:f>SUM(E174:I174)</x:f>
        <x:v>0</x:v>
      </x:c>
      <x:c r="K174" s="7" t="n">
        <x:f>J174/D174*1000</x:f>
        <x:v>0</x:v>
      </x:c>
      <x:c r="L174" s="7" t="n">
        <x:v>170.8684901293325</x:v>
      </x:c>
    </x:row>
    <x:row r="175">
      <x:c r="A175" s="1" t="str">
        <x:v>Plainfield</x:v>
      </x:c>
      <x:c r="B175" s="7" t="n">
        <x:v>50.239130435</x:v>
      </x:c>
      <x:c r="C175" s="1" t="str">
        <x:v>Complete</x:v>
      </x:c>
      <x:c r="D175" s="8" t="n">
        <x:v>2522</x:v>
      </x:c>
      <x:c r="E175" s="8" t="n">
        <x:v>1</x:v>
      </x:c>
      <x:c r="F175" s="8" t="n">
        <x:v>0</x:v>
      </x:c>
      <x:c r="G175" s="8" t="n">
        <x:v>1</x:v>
      </x:c>
      <x:c r="H175" s="8" t="n">
        <x:v>0</x:v>
      </x:c>
      <x:c r="I175" s="8" t="n">
        <x:v>0</x:v>
      </x:c>
      <x:c r="J175" s="8" t="n">
        <x:f>SUM(E175:I175)</x:f>
        <x:v>2</x:v>
      </x:c>
      <x:c r="K175" s="7" t="n">
        <x:f>J175/D175*1000</x:f>
        <x:v>0.7930214115781126</x:v>
      </x:c>
      <x:c r="L175" s="7" t="n">
        <x:v>48.270716890643484</x:v>
      </x:c>
    </x:row>
    <x:row r="176">
      <x:c r="A176" s="1" t="str">
        <x:v>Plaistow</x:v>
      </x:c>
      <x:c r="B176" s="7" t="n">
        <x:v>89.25</x:v>
      </x:c>
      <x:c r="C176" s="1" t="str">
        <x:v>Complete</x:v>
      </x:c>
      <x:c r="D176" s="8" t="n">
        <x:v>7861</x:v>
      </x:c>
      <x:c r="E176" s="8" t="n">
        <x:v>0</x:v>
      </x:c>
      <x:c r="F176" s="8" t="n">
        <x:v>0</x:v>
      </x:c>
      <x:c r="G176" s="8" t="n">
        <x:v>0</x:v>
      </x:c>
      <x:c r="H176" s="8" t="n">
        <x:v>0</x:v>
      </x:c>
      <x:c r="I176" s="8" t="n">
        <x:v>0</x:v>
      </x:c>
      <x:c r="J176" s="8" t="n">
        <x:f>SUM(E176:I176)</x:f>
        <x:v>0</x:v>
      </x:c>
      <x:c r="K176" s="7" t="n">
        <x:f>J176/D176*1000</x:f>
        <x:v>0</x:v>
      </x:c>
      <x:c r="L176" s="7" t="n">
        <x:v>742.2327837338238</x:v>
      </x:c>
    </x:row>
    <x:row r="177">
      <x:c r="A177" s="1" t="str">
        <x:v>Plymouth</x:v>
      </x:c>
      <x:c r="B177" s="7" t="n">
        <x:v>12.000000000999998</x:v>
      </x:c>
      <x:c r="C177" s="1" t="str">
        <x:v>Complete</x:v>
      </x:c>
      <x:c r="D177" s="8" t="n">
        <x:v>6601</x:v>
      </x:c>
      <x:c r="E177" s="8" t="n">
        <x:v>4</x:v>
      </x:c>
      <x:c r="F177" s="8" t="n">
        <x:v>21</x:v>
      </x:c>
      <x:c r="G177" s="8" t="n">
        <x:v>16</x:v>
      </x:c>
      <x:c r="H177" s="8" t="n">
        <x:v>15</x:v>
      </x:c>
      <x:c r="I177" s="8" t="n">
        <x:v>7</x:v>
      </x:c>
      <x:c r="J177" s="8" t="n">
        <x:f>SUM(E177:I177)</x:f>
        <x:v>63</x:v>
      </x:c>
      <x:c r="K177" s="7" t="n">
        <x:f>J177/D177*1000</x:f>
        <x:v>9.544008483563097</x:v>
      </x:c>
      <x:c r="L177" s="7" t="n">
        <x:v>234.9009099325122</x:v>
      </x:c>
    </x:row>
    <x:row r="178">
      <x:c r="A178" s="1" t="str">
        <x:v>Portsmouth</x:v>
      </x:c>
      <x:c r="B178" s="7"/>
      <x:c r="C178" s="1" t="str">
        <x:v>Address-dependent</x:v>
      </x:c>
      <x:c r="D178" s="8" t="n">
        <x:v>22545</x:v>
      </x:c>
      <x:c r="E178" s="8" t="n">
        <x:v>0</x:v>
      </x:c>
      <x:c r="F178" s="8" t="n">
        <x:v>0</x:v>
      </x:c>
      <x:c r="G178" s="8" t="n">
        <x:v>0</x:v>
      </x:c>
      <x:c r="H178" s="8" t="n">
        <x:v>0</x:v>
      </x:c>
      <x:c r="I178" s="8" t="n">
        <x:v>0</x:v>
      </x:c>
      <x:c r="J178" s="8" t="n">
        <x:f>SUM(E178:I178)</x:f>
        <x:v>0</x:v>
      </x:c>
      <x:c r="K178" s="7" t="n">
        <x:f>J178/D178*1000</x:f>
        <x:v>0</x:v>
      </x:c>
      <x:c r="L178" s="7" t="n">
        <x:v>1439.602315263745</x:v>
      </x:c>
    </x:row>
    <x:row r="179">
      <x:c r="A179" s="1" t="str">
        <x:v>Randolph</x:v>
      </x:c>
      <x:c r="B179" s="7"/>
      <x:c r="C179" s="1" t="str">
        <x:v>No usable average</x:v>
      </x:c>
      <x:c r="D179" s="8" t="n">
        <x:v>420</x:v>
      </x:c>
      <x:c r="E179" s="8" t="n">
        <x:v>6</x:v>
      </x:c>
      <x:c r="F179" s="8" t="n">
        <x:v>1</x:v>
      </x:c>
      <x:c r="G179" s="8" t="n">
        <x:v>7</x:v>
      </x:c>
      <x:c r="H179" s="8" t="n">
        <x:v>4</x:v>
      </x:c>
      <x:c r="I179" s="8" t="n">
        <x:v>2</x:v>
      </x:c>
      <x:c r="J179" s="8" t="n">
        <x:f>SUM(E179:I179)</x:f>
        <x:v>20</x:v>
      </x:c>
      <x:c r="K179" s="7" t="n">
        <x:f>J179/D179*1000</x:f>
        <x:v>47.61904761904761</x:v>
      </x:c>
      <x:c r="L179" s="7" t="n">
        <x:v>8.928250942203354</x:v>
      </x:c>
    </x:row>
    <x:row r="180">
      <x:c r="A180" s="1" t="str">
        <x:v>Raymond</x:v>
      </x:c>
      <x:c r="B180" s="7" t="n">
        <x:v>92.39009661666667</x:v>
      </x:c>
      <x:c r="C180" s="1" t="str">
        <x:v>Complete</x:v>
      </x:c>
      <x:c r="D180" s="8" t="n">
        <x:v>10900</x:v>
      </x:c>
      <x:c r="E180" s="8" t="n">
        <x:v>0</x:v>
      </x:c>
      <x:c r="F180" s="8" t="n">
        <x:v>4</x:v>
      </x:c>
      <x:c r="G180" s="8" t="n">
        <x:v>2</x:v>
      </x:c>
      <x:c r="H180" s="8" t="n">
        <x:v>7</x:v>
      </x:c>
      <x:c r="I180" s="8" t="n">
        <x:v>4</x:v>
      </x:c>
      <x:c r="J180" s="8" t="n">
        <x:f>SUM(E180:I180)</x:f>
        <x:v>17</x:v>
      </x:c>
      <x:c r="K180" s="7" t="n">
        <x:f>J180/D180*1000</x:f>
        <x:v>1.5596330275229358</x:v>
      </x:c>
      <x:c r="L180" s="7" t="n">
        <x:v>378.15166774695854</x:v>
      </x:c>
    </x:row>
    <x:row r="181">
      <x:c r="A181" s="1" t="str">
        <x:v>Richmond</x:v>
      </x:c>
      <x:c r="B181" s="7" t="n">
        <x:v>60.286231883333336</x:v>
      </x:c>
      <x:c r="C181" s="1" t="str">
        <x:v>Complete</x:v>
      </x:c>
      <x:c r="D181" s="8" t="n">
        <x:v>1314</x:v>
      </x:c>
      <x:c r="E181" s="8" t="n">
        <x:v>0</x:v>
      </x:c>
      <x:c r="F181" s="8" t="n">
        <x:v>0</x:v>
      </x:c>
      <x:c r="G181" s="8" t="n">
        <x:v>1</x:v>
      </x:c>
      <x:c r="H181" s="8" t="n">
        <x:v>0</x:v>
      </x:c>
      <x:c r="I181" s="8" t="n">
        <x:v>0</x:v>
      </x:c>
      <x:c r="J181" s="8" t="n">
        <x:f>SUM(E181:I181)</x:f>
        <x:v>1</x:v>
      </x:c>
      <x:c r="K181" s="7" t="n">
        <x:f>J181/D181*1000</x:f>
        <x:v>0.76103500761035</x:v>
      </x:c>
      <x:c r="L181" s="7" t="n">
        <x:v>35.00018812131097</x:v>
      </x:c>
    </x:row>
    <x:row r="182">
      <x:c r="A182" s="1" t="str">
        <x:v>Rindge</x:v>
      </x:c>
      <x:c r="B182" s="7" t="n">
        <x:v>93.56884057666667</x:v>
      </x:c>
      <x:c r="C182" s="1" t="str">
        <x:v>Complete</x:v>
      </x:c>
      <x:c r="D182" s="8" t="n">
        <x:v>6497</x:v>
      </x:c>
      <x:c r="E182" s="8" t="n">
        <x:v>2</x:v>
      </x:c>
      <x:c r="F182" s="8" t="n">
        <x:v>0</x:v>
      </x:c>
      <x:c r="G182" s="8" t="n">
        <x:v>0</x:v>
      </x:c>
      <x:c r="H182" s="8" t="n">
        <x:v>4</x:v>
      </x:c>
      <x:c r="I182" s="8" t="n">
        <x:v>0</x:v>
      </x:c>
      <x:c r="J182" s="8" t="n">
        <x:f>SUM(E182:I182)</x:f>
        <x:v>6</x:v>
      </x:c>
      <x:c r="K182" s="7" t="n">
        <x:f>J182/D182*1000</x:f>
        <x:v>0.9235031553024473</x:v>
      </x:c>
      <x:c r="L182" s="7" t="n">
        <x:v>175.09172491006842</x:v>
      </x:c>
    </x:row>
    <x:row r="183">
      <x:c r="A183" s="1" t="str">
        <x:v>Rochester</x:v>
      </x:c>
      <x:c r="B183" s="7"/>
      <x:c r="C183" s="1" t="str">
        <x:v>Address-dependent</x:v>
      </x:c>
      <x:c r="D183" s="8" t="n">
        <x:v>33144</x:v>
      </x:c>
      <x:c r="E183" s="8" t="n">
        <x:v>0</x:v>
      </x:c>
      <x:c r="F183" s="8" t="n">
        <x:v>4</x:v>
      </x:c>
      <x:c r="G183" s="8" t="n">
        <x:v>1</x:v>
      </x:c>
      <x:c r="H183" s="8" t="n">
        <x:v>2</x:v>
      </x:c>
      <x:c r="I183" s="8" t="n">
        <x:v>2</x:v>
      </x:c>
      <x:c r="J183" s="8" t="n">
        <x:f>SUM(E183:I183)</x:f>
        <x:v>9</x:v>
      </x:c>
      <x:c r="K183" s="7" t="n">
        <x:f>J183/D183*1000</x:f>
        <x:v>0.2715423606082549</x:v>
      </x:c>
      <x:c r="L183" s="7" t="n">
        <x:v>736.1920492089571</x:v>
      </x:c>
    </x:row>
    <x:row r="184">
      <x:c r="A184" s="1" t="str">
        <x:v>Rollinsford</x:v>
      </x:c>
      <x:c r="B184" s="7" t="n">
        <x:v>13.86594203</x:v>
      </x:c>
      <x:c r="C184" s="1" t="str">
        <x:v>Partial: 3 of 4 rated</x:v>
      </x:c>
      <x:c r="D184" s="8" t="n">
        <x:v>2626</x:v>
      </x:c>
      <x:c r="E184" s="8" t="n">
        <x:v>0</x:v>
      </x:c>
      <x:c r="F184" s="8" t="n">
        <x:v>0</x:v>
      </x:c>
      <x:c r="G184" s="8" t="n">
        <x:v>0</x:v>
      </x:c>
      <x:c r="H184" s="8" t="n">
        <x:v>0</x:v>
      </x:c>
      <x:c r="I184" s="8" t="n">
        <x:v>0</x:v>
      </x:c>
      <x:c r="J184" s="8" t="n">
        <x:f>SUM(E184:I184)</x:f>
        <x:v>0</x:v>
      </x:c>
      <x:c r="K184" s="7" t="n">
        <x:f>J184/D184*1000</x:f>
        <x:v>0</x:v>
      </x:c>
      <x:c r="L184" s="7" t="n">
        <x:v>360.36329804937577</x:v>
      </x:c>
    </x:row>
    <x:row r="185">
      <x:c r="A185" s="1" t="str">
        <x:v>Roxbury</x:v>
      </x:c>
      <x:c r="B185" s="7" t="n">
        <x:v>10.3804347805</x:v>
      </x:c>
      <x:c r="C185" s="1" t="str">
        <x:v>Complete</x:v>
      </x:c>
      <x:c r="D185" s="8" t="n">
        <x:v>299</x:v>
      </x:c>
      <x:c r="E185" s="8" t="n">
        <x:v>0</x:v>
      </x:c>
      <x:c r="F185" s="8" t="n">
        <x:v>0</x:v>
      </x:c>
      <x:c r="G185" s="8" t="n">
        <x:v>0</x:v>
      </x:c>
      <x:c r="H185" s="8" t="n">
        <x:v>0</x:v>
      </x:c>
      <x:c r="I185" s="8" t="n">
        <x:v>0</x:v>
      </x:c>
      <x:c r="J185" s="8" t="n">
        <x:f>SUM(E185:I185)</x:f>
        <x:v>0</x:v>
      </x:c>
      <x:c r="K185" s="7" t="n">
        <x:f>J185/D185*1000</x:f>
        <x:v>0</x:v>
      </x:c>
      <x:c r="L185" s="7" t="n">
        <x:v>25.109689259820705</x:v>
      </x:c>
    </x:row>
    <x:row r="186">
      <x:c r="A186" s="1" t="str">
        <x:v>Rumney</x:v>
      </x:c>
      <x:c r="B186" s="7" t="n">
        <x:v>86.93478261</x:v>
      </x:c>
      <x:c r="C186" s="1" t="str">
        <x:v>Complete</x:v>
      </x:c>
      <x:c r="D186" s="8" t="n">
        <x:v>1458</x:v>
      </x:c>
      <x:c r="E186" s="8" t="n">
        <x:v>1</x:v>
      </x:c>
      <x:c r="F186" s="8" t="n">
        <x:v>8</x:v>
      </x:c>
      <x:c r="G186" s="8" t="n">
        <x:v>3</x:v>
      </x:c>
      <x:c r="H186" s="8" t="n">
        <x:v>5</x:v>
      </x:c>
      <x:c r="I186" s="8" t="n">
        <x:v>4</x:v>
      </x:c>
      <x:c r="J186" s="8" t="n">
        <x:f>SUM(E186:I186)</x:f>
        <x:v>21</x:v>
      </x:c>
      <x:c r="K186" s="7" t="n">
        <x:f>J186/D186*1000</x:f>
        <x:v>14.40329218106996</x:v>
      </x:c>
      <x:c r="L186" s="7" t="n">
        <x:v>34.965851232916584</x:v>
      </x:c>
    </x:row>
    <x:row r="187">
      <x:c r="A187" s="1" t="str">
        <x:v>Rye</x:v>
      </x:c>
      <x:c r="B187" s="7" t="n">
        <x:v>12.155797101</x:v>
      </x:c>
      <x:c r="C187" s="1" t="str">
        <x:v>Complete</x:v>
      </x:c>
      <x:c r="D187" s="8" t="n">
        <x:v>5611</x:v>
      </x:c>
      <x:c r="E187" s="8" t="n">
        <x:v>0</x:v>
      </x:c>
      <x:c r="F187" s="8" t="n">
        <x:v>0</x:v>
      </x:c>
      <x:c r="G187" s="8" t="n">
        <x:v>0</x:v>
      </x:c>
      <x:c r="H187" s="8" t="n">
        <x:v>0</x:v>
      </x:c>
      <x:c r="I187" s="8" t="n">
        <x:v>0</x:v>
      </x:c>
      <x:c r="J187" s="8" t="n">
        <x:f>SUM(E187:I187)</x:f>
        <x:v>0</x:v>
      </x:c>
      <x:c r="K187" s="7" t="n">
        <x:f>J187/D187*1000</x:f>
        <x:v>0</x:v>
      </x:c>
      <x:c r="L187" s="7" t="n">
        <x:v>443.9833842590324</x:v>
      </x:c>
    </x:row>
    <x:row r="188">
      <x:c r="A188" s="1" t="str">
        <x:v>Salem</x:v>
      </x:c>
      <x:c r="B188" s="7" t="n">
        <x:v>83.32925724625</x:v>
      </x:c>
      <x:c r="C188" s="1" t="str">
        <x:v>Complete</x:v>
      </x:c>
      <x:c r="D188" s="8" t="n">
        <x:v>30964</x:v>
      </x:c>
      <x:c r="E188" s="8" t="n">
        <x:v>0</x:v>
      </x:c>
      <x:c r="F188" s="8" t="n">
        <x:v>0</x:v>
      </x:c>
      <x:c r="G188" s="8" t="n">
        <x:v>0</x:v>
      </x:c>
      <x:c r="H188" s="8" t="n">
        <x:v>0</x:v>
      </x:c>
      <x:c r="I188" s="8" t="n">
        <x:v>0</x:v>
      </x:c>
      <x:c r="J188" s="8" t="n">
        <x:f>SUM(E188:I188)</x:f>
        <x:v>0</x:v>
      </x:c>
      <x:c r="K188" s="7" t="n">
        <x:f>J188/D188*1000</x:f>
        <x:v>0</x:v>
      </x:c>
      <x:c r="L188" s="7" t="n">
        <x:v>1246.5619781342245</x:v>
      </x:c>
    </x:row>
    <x:row r="189">
      <x:c r="A189" s="1" t="str">
        <x:v>Salisbury</x:v>
      </x:c>
      <x:c r="B189" s="7" t="n">
        <x:v>86.55917874</x:v>
      </x:c>
      <x:c r="C189" s="1" t="str">
        <x:v>Complete</x:v>
      </x:c>
      <x:c r="D189" s="8" t="n">
        <x:v>1609</x:v>
      </x:c>
      <x:c r="E189" s="8" t="n">
        <x:v>3</x:v>
      </x:c>
      <x:c r="F189" s="8" t="n">
        <x:v>6</x:v>
      </x:c>
      <x:c r="G189" s="8" t="n">
        <x:v>0</x:v>
      </x:c>
      <x:c r="H189" s="8" t="n">
        <x:v>0</x:v>
      </x:c>
      <x:c r="I189" s="8" t="n">
        <x:v>0</x:v>
      </x:c>
      <x:c r="J189" s="8" t="n">
        <x:f>SUM(E189:I189)</x:f>
        <x:v>9</x:v>
      </x:c>
      <x:c r="K189" s="7" t="n">
        <x:f>J189/D189*1000</x:f>
        <x:v>5.593536357986327</x:v>
      </x:c>
      <x:c r="L189" s="7" t="n">
        <x:v>40.651307594862054</x:v>
      </x:c>
    </x:row>
    <x:row r="190">
      <x:c r="A190" s="1" t="str">
        <x:v>Sanbornton</x:v>
      </x:c>
      <x:c r="B190" s="7" t="n">
        <x:v>89.85869565</x:v>
      </x:c>
      <x:c r="C190" s="1" t="str">
        <x:v>Partial: 2 of 3 rated</x:v>
      </x:c>
      <x:c r="D190" s="8" t="n">
        <x:v>3053</x:v>
      </x:c>
      <x:c r="E190" s="8" t="n">
        <x:v>3</x:v>
      </x:c>
      <x:c r="F190" s="8" t="n">
        <x:v>1</x:v>
      </x:c>
      <x:c r="G190" s="8" t="n">
        <x:v>0</x:v>
      </x:c>
      <x:c r="H190" s="8" t="n">
        <x:v>2</x:v>
      </x:c>
      <x:c r="I190" s="8" t="n">
        <x:v>0</x:v>
      </x:c>
      <x:c r="J190" s="8" t="n">
        <x:f>SUM(E190:I190)</x:f>
        <x:v>6</x:v>
      </x:c>
      <x:c r="K190" s="7" t="n">
        <x:f>J190/D190*1000</x:f>
        <x:v>1.9652800524074678</x:v>
      </x:c>
      <x:c r="L190" s="7" t="n">
        <x:v>64.44401900288341</x:v>
      </x:c>
    </x:row>
    <x:row r="191">
      <x:c r="A191" s="1" t="str">
        <x:v>Sandown</x:v>
      </x:c>
      <x:c r="B191" s="7" t="n">
        <x:v>94.29347826</x:v>
      </x:c>
      <x:c r="C191" s="1" t="str">
        <x:v>Complete</x:v>
      </x:c>
      <x:c r="D191" s="8" t="n">
        <x:v>6628</x:v>
      </x:c>
      <x:c r="E191" s="8" t="n">
        <x:v>0</x:v>
      </x:c>
      <x:c r="F191" s="8" t="n">
        <x:v>0</x:v>
      </x:c>
      <x:c r="G191" s="8" t="n">
        <x:v>1</x:v>
      </x:c>
      <x:c r="H191" s="8" t="n">
        <x:v>0</x:v>
      </x:c>
      <x:c r="I191" s="8" t="n">
        <x:v>0</x:v>
      </x:c>
      <x:c r="J191" s="8" t="n">
        <x:f>SUM(E191:I191)</x:f>
        <x:v>1</x:v>
      </x:c>
      <x:c r="K191" s="7" t="n">
        <x:f>J191/D191*1000</x:f>
        <x:v>0.15087507543753773</x:v>
      </x:c>
      <x:c r="L191" s="7" t="n">
        <x:v>475.66157460957413</x:v>
      </x:c>
    </x:row>
    <x:row r="192">
      <x:c r="A192" s="1" t="str">
        <x:v>Sandwich</x:v>
      </x:c>
      <x:c r="B192" s="7" t="n">
        <x:v>12.782608695</x:v>
      </x:c>
      <x:c r="C192" s="1" t="str">
        <x:v>Complete</x:v>
      </x:c>
      <x:c r="D192" s="8" t="n">
        <x:v>1757</x:v>
      </x:c>
      <x:c r="E192" s="8" t="n">
        <x:v>0</x:v>
      </x:c>
      <x:c r="F192" s="8" t="n">
        <x:v>8</x:v>
      </x:c>
      <x:c r="G192" s="8" t="n">
        <x:v>11</x:v>
      </x:c>
      <x:c r="H192" s="8" t="n">
        <x:v>9</x:v>
      </x:c>
      <x:c r="I192" s="8" t="n">
        <x:v>7</x:v>
      </x:c>
      <x:c r="J192" s="8" t="n">
        <x:f>SUM(E192:I192)</x:f>
        <x:v>35</x:v>
      </x:c>
      <x:c r="K192" s="7" t="n">
        <x:f>J192/D192*1000</x:f>
        <x:v>19.9203187250996</x:v>
      </x:c>
      <x:c r="L192" s="7" t="n">
        <x:v>19.333643513335975</x:v>
      </x:c>
    </x:row>
    <x:row r="193">
      <x:c r="A193" s="1" t="str">
        <x:v>Seabrook</x:v>
      </x:c>
      <x:c r="B193" s="7" t="n">
        <x:v>94.79589372</x:v>
      </x:c>
      <x:c r="C193" s="1" t="str">
        <x:v>Complete</x:v>
      </x:c>
      <x:c r="D193" s="8" t="n">
        <x:v>8427</x:v>
      </x:c>
      <x:c r="E193" s="8" t="n">
        <x:v>0</x:v>
      </x:c>
      <x:c r="F193" s="8" t="n">
        <x:v>0</x:v>
      </x:c>
      <x:c r="G193" s="8" t="n">
        <x:v>0</x:v>
      </x:c>
      <x:c r="H193" s="8" t="n">
        <x:v>0</x:v>
      </x:c>
      <x:c r="I193" s="8" t="n">
        <x:v>0</x:v>
      </x:c>
      <x:c r="J193" s="8" t="n">
        <x:f>SUM(E193:I193)</x:f>
        <x:v>0</x:v>
      </x:c>
      <x:c r="K193" s="7" t="n">
        <x:f>J193/D193*1000</x:f>
        <x:v>0</x:v>
      </x:c>
      <x:c r="L193" s="7" t="n">
        <x:v>938.7085867646852</x:v>
      </x:c>
    </x:row>
    <x:row r="194">
      <x:c r="A194" s="1" t="str">
        <x:v>Sharon</x:v>
      </x:c>
      <x:c r="B194" s="7" t="n">
        <x:v>19.023550725</x:v>
      </x:c>
      <x:c r="C194" s="1" t="str">
        <x:v>Complete</x:v>
      </x:c>
      <x:c r="D194" s="8" t="n">
        <x:v>442</x:v>
      </x:c>
      <x:c r="E194" s="8" t="n">
        <x:v>0</x:v>
      </x:c>
      <x:c r="F194" s="8" t="n">
        <x:v>1</x:v>
      </x:c>
      <x:c r="G194" s="8" t="n">
        <x:v>0</x:v>
      </x:c>
      <x:c r="H194" s="8" t="n">
        <x:v>0</x:v>
      </x:c>
      <x:c r="I194" s="8" t="n">
        <x:v>0</x:v>
      </x:c>
      <x:c r="J194" s="8" t="n">
        <x:f>SUM(E194:I194)</x:f>
        <x:v>1</x:v>
      </x:c>
      <x:c r="K194" s="7" t="n">
        <x:f>J194/D194*1000</x:f>
        <x:v>2.2624434389140275</x:v>
      </x:c>
      <x:c r="L194" s="7" t="n">
        <x:v>28.223179388333705</x:v>
      </x:c>
    </x:row>
    <x:row r="195">
      <x:c r="A195" s="1" t="str">
        <x:v>Shelburne</x:v>
      </x:c>
      <x:c r="B195" s="7"/>
      <x:c r="C195" s="1" t="str">
        <x:v>No usable average</x:v>
      </x:c>
      <x:c r="D195" s="8" t="n">
        <x:v>530</x:v>
      </x:c>
      <x:c r="E195" s="8" t="n">
        <x:v>1</x:v>
      </x:c>
      <x:c r="F195" s="8" t="n">
        <x:v>7</x:v>
      </x:c>
      <x:c r="G195" s="8" t="n">
        <x:v>4</x:v>
      </x:c>
      <x:c r="H195" s="8" t="n">
        <x:v>2</x:v>
      </x:c>
      <x:c r="I195" s="8" t="n">
        <x:v>2</x:v>
      </x:c>
      <x:c r="J195" s="8" t="n">
        <x:f>SUM(E195:I195)</x:f>
        <x:v>16</x:v>
      </x:c>
      <x:c r="K195" s="7" t="n">
        <x:f>J195/D195*1000</x:f>
        <x:v>30.18867924528302</x:v>
      </x:c>
      <x:c r="L195" s="7" t="n">
        <x:v>11.060223791067797</x:v>
      </x:c>
    </x:row>
    <x:row r="196">
      <x:c r="A196" s="1" t="str">
        <x:v>Somersworth</x:v>
      </x:c>
      <x:c r="B196" s="7" t="n">
        <x:v>13.86594203</x:v>
      </x:c>
      <x:c r="C196" s="1" t="str">
        <x:v>Partial: 3 of 4 rated</x:v>
      </x:c>
      <x:c r="D196" s="8" t="n">
        <x:v>12111</x:v>
      </x:c>
      <x:c r="E196" s="8" t="n">
        <x:v>0</x:v>
      </x:c>
      <x:c r="F196" s="8" t="n">
        <x:v>0</x:v>
      </x:c>
      <x:c r="G196" s="8" t="n">
        <x:v>0</x:v>
      </x:c>
      <x:c r="H196" s="8" t="n">
        <x:v>0</x:v>
      </x:c>
      <x:c r="I196" s="8" t="n">
        <x:v>0</x:v>
      </x:c>
      <x:c r="J196" s="8" t="n">
        <x:f>SUM(E196:I196)</x:f>
        <x:v>0</x:v>
      </x:c>
      <x:c r="K196" s="7" t="n">
        <x:f>J196/D196*1000</x:f>
        <x:v>0</x:v>
      </x:c>
      <x:c r="L196" s="7" t="n">
        <x:v>1235.3204576719575</x:v>
      </x:c>
    </x:row>
    <x:row r="197">
      <x:c r="A197" s="1" t="str">
        <x:v>South Hampton</x:v>
      </x:c>
      <x:c r="B197" s="7" t="n">
        <x:v>89.25</x:v>
      </x:c>
      <x:c r="C197" s="1" t="str">
        <x:v>Complete</x:v>
      </x:c>
      <x:c r="D197" s="8" t="n">
        <x:v>984</x:v>
      </x:c>
      <x:c r="E197" s="8" t="n">
        <x:v>1</x:v>
      </x:c>
      <x:c r="F197" s="8" t="n">
        <x:v>0</x:v>
      </x:c>
      <x:c r="G197" s="8" t="n">
        <x:v>0</x:v>
      </x:c>
      <x:c r="H197" s="8" t="n">
        <x:v>0</x:v>
      </x:c>
      <x:c r="I197" s="8" t="n">
        <x:v>0</x:v>
      </x:c>
      <x:c r="J197" s="8" t="n">
        <x:f>SUM(E197:I197)</x:f>
        <x:v>1</x:v>
      </x:c>
      <x:c r="K197" s="7" t="n">
        <x:f>J197/D197*1000</x:f>
        <x:v>1.016260162601626</x:v>
      </x:c>
      <x:c r="L197" s="7" t="n">
        <x:v>122.63215442065135</x:v>
      </x:c>
    </x:row>
    <x:row r="198">
      <x:c r="A198" s="1" t="str">
        <x:v>Springfield</x:v>
      </x:c>
      <x:c r="B198" s="7" t="n">
        <x:v>64.34299516733334</x:v>
      </x:c>
      <x:c r="C198" s="1" t="str">
        <x:v>Complete</x:v>
      </x:c>
      <x:c r="D198" s="8" t="n">
        <x:v>1122</x:v>
      </x:c>
      <x:c r="E198" s="8" t="n">
        <x:v>1</x:v>
      </x:c>
      <x:c r="F198" s="8" t="n">
        <x:v>0</x:v>
      </x:c>
      <x:c r="G198" s="8" t="n">
        <x:v>1</x:v>
      </x:c>
      <x:c r="H198" s="8" t="n">
        <x:v>1</x:v>
      </x:c>
      <x:c r="I198" s="8" t="n">
        <x:v>0</x:v>
      </x:c>
      <x:c r="J198" s="8" t="n">
        <x:f>SUM(E198:I198)</x:f>
        <x:v>3</x:v>
      </x:c>
      <x:c r="K198" s="7" t="n">
        <x:f>J198/D198*1000</x:f>
        <x:v>2.6737967914438503</x:v>
      </x:c>
      <x:c r="L198" s="7" t="n">
        <x:v>25.725542859639994</x:v>
      </x:c>
    </x:row>
    <x:row r="199">
      <x:c r="A199" s="1" t="str">
        <x:v>Stark</x:v>
      </x:c>
      <x:c r="B199" s="7" t="n">
        <x:v>89.67391304</x:v>
      </x:c>
      <x:c r="C199" s="1" t="str">
        <x:v>Complete</x:v>
      </x:c>
      <x:c r="D199" s="8" t="n">
        <x:v>419</x:v>
      </x:c>
      <x:c r="E199" s="8" t="n">
        <x:v>2</x:v>
      </x:c>
      <x:c r="F199" s="8" t="n">
        <x:v>2</x:v>
      </x:c>
      <x:c r="G199" s="8" t="n">
        <x:v>2</x:v>
      </x:c>
      <x:c r="H199" s="8" t="n">
        <x:v>2</x:v>
      </x:c>
      <x:c r="I199" s="8" t="n">
        <x:v>2</x:v>
      </x:c>
      <x:c r="J199" s="8" t="n">
        <x:f>SUM(E199:I199)</x:f>
        <x:v>10</x:v>
      </x:c>
      <x:c r="K199" s="7" t="n">
        <x:f>J199/D199*1000</x:f>
        <x:v>23.86634844868735</x:v>
      </x:c>
      <x:c r="L199" s="7" t="n">
        <x:v>7.1249002315429815</x:v>
      </x:c>
    </x:row>
    <x:row r="200">
      <x:c r="A200" s="1" t="str">
        <x:v>Stewartstown</x:v>
      </x:c>
      <x:c r="B200" s="7" t="n">
        <x:v>86.41304348</x:v>
      </x:c>
      <x:c r="C200" s="1" t="str">
        <x:v>Complete</x:v>
      </x:c>
      <x:c r="D200" s="8" t="n">
        <x:v>960</x:v>
      </x:c>
      <x:c r="E200" s="8" t="n">
        <x:v>0</x:v>
      </x:c>
      <x:c r="F200" s="8" t="n">
        <x:v>1</x:v>
      </x:c>
      <x:c r="G200" s="8" t="n">
        <x:v>0</x:v>
      </x:c>
      <x:c r="H200" s="8" t="n">
        <x:v>0</x:v>
      </x:c>
      <x:c r="I200" s="8" t="n">
        <x:v>0</x:v>
      </x:c>
      <x:c r="J200" s="8" t="n">
        <x:f>SUM(E200:I200)</x:f>
        <x:v>1</x:v>
      </x:c>
      <x:c r="K200" s="7" t="n">
        <x:f>J200/D200*1000</x:f>
        <x:v>1.0416666666666667</x:v>
      </x:c>
      <x:c r="L200" s="7" t="n">
        <x:v>20.75657257894878</x:v>
      </x:c>
    </x:row>
    <x:row r="201">
      <x:c r="A201" s="1" t="str">
        <x:v>Stoddard</x:v>
      </x:c>
      <x:c r="B201" s="7" t="n">
        <x:v>54.38043478</x:v>
      </x:c>
      <x:c r="C201" s="1" t="str">
        <x:v>Complete</x:v>
      </x:c>
      <x:c r="D201" s="8" t="n">
        <x:v>1072</x:v>
      </x:c>
      <x:c r="E201" s="8" t="n">
        <x:v>0</x:v>
      </x:c>
      <x:c r="F201" s="8" t="n">
        <x:v>1</x:v>
      </x:c>
      <x:c r="G201" s="8" t="n">
        <x:v>4</x:v>
      </x:c>
      <x:c r="H201" s="8" t="n">
        <x:v>4</x:v>
      </x:c>
      <x:c r="I201" s="8" t="n">
        <x:v>2</x:v>
      </x:c>
      <x:c r="J201" s="8" t="n">
        <x:f>SUM(E201:I201)</x:f>
        <x:v>11</x:v>
      </x:c>
      <x:c r="K201" s="7" t="n">
        <x:f>J201/D201*1000</x:f>
        <x:v>10.261194029850746</x:v>
      </x:c>
      <x:c r="L201" s="7" t="n">
        <x:v>21.04682107066712</x:v>
      </x:c>
    </x:row>
    <x:row r="202">
      <x:c r="A202" s="1" t="str">
        <x:v>Strafford</x:v>
      </x:c>
      <x:c r="B202" s="7" t="n">
        <x:v>49.35597826</x:v>
      </x:c>
      <x:c r="C202" s="1" t="str">
        <x:v>Complete</x:v>
      </x:c>
      <x:c r="D202" s="8" t="n">
        <x:v>4306</x:v>
      </x:c>
      <x:c r="E202" s="8" t="n">
        <x:v>1</x:v>
      </x:c>
      <x:c r="F202" s="8" t="n">
        <x:v>0</x:v>
      </x:c>
      <x:c r="G202" s="8" t="n">
        <x:v>0</x:v>
      </x:c>
      <x:c r="H202" s="8" t="n">
        <x:v>2</x:v>
      </x:c>
      <x:c r="I202" s="8" t="n">
        <x:v>0</x:v>
      </x:c>
      <x:c r="J202" s="8" t="n">
        <x:f>SUM(E202:I202)</x:f>
        <x:v>3</x:v>
      </x:c>
      <x:c r="K202" s="7" t="n">
        <x:f>J202/D202*1000</x:f>
        <x:v>0.6967022758941013</x:v>
      </x:c>
      <x:c r="L202" s="7" t="n">
        <x:v>87.8242247080454</x:v>
      </x:c>
    </x:row>
    <x:row r="203">
      <x:c r="A203" s="1" t="str">
        <x:v>Stratford</x:v>
      </x:c>
      <x:c r="B203" s="7" t="n">
        <x:v>80.87318840500001</x:v>
      </x:c>
      <x:c r="C203" s="1" t="str">
        <x:v>Complete</x:v>
      </x:c>
      <x:c r="D203" s="8" t="n">
        <x:v>950</x:v>
      </x:c>
      <x:c r="E203" s="8" t="n">
        <x:v>5</x:v>
      </x:c>
      <x:c r="F203" s="8" t="n">
        <x:v>1</x:v>
      </x:c>
      <x:c r="G203" s="8" t="n">
        <x:v>6</x:v>
      </x:c>
      <x:c r="H203" s="8" t="n">
        <x:v>4</x:v>
      </x:c>
      <x:c r="I203" s="8" t="n">
        <x:v>1</x:v>
      </x:c>
      <x:c r="J203" s="8" t="n">
        <x:f>SUM(E203:I203)</x:f>
        <x:v>17</x:v>
      </x:c>
      <x:c r="K203" s="7" t="n">
        <x:f>J203/D203*1000</x:f>
        <x:v>17.89473684210526</x:v>
      </x:c>
      <x:c r="L203" s="7" t="n">
        <x:v>11.989356349822266</x:v>
      </x:c>
    </x:row>
    <x:row r="204">
      <x:c r="A204" s="1" t="str">
        <x:v>Stratham</x:v>
      </x:c>
      <x:c r="B204" s="7" t="n">
        <x:v>8.823671498666668</x:v>
      </x:c>
      <x:c r="C204" s="1" t="str">
        <x:v>Complete</x:v>
      </x:c>
      <x:c r="D204" s="8" t="n">
        <x:v>7754</x:v>
      </x:c>
      <x:c r="E204" s="8" t="n">
        <x:v>0</x:v>
      </x:c>
      <x:c r="F204" s="8" t="n">
        <x:v>1</x:v>
      </x:c>
      <x:c r="G204" s="8" t="n">
        <x:v>0</x:v>
      </x:c>
      <x:c r="H204" s="8" t="n">
        <x:v>0</x:v>
      </x:c>
      <x:c r="I204" s="8" t="n">
        <x:v>0</x:v>
      </x:c>
      <x:c r="J204" s="8" t="n">
        <x:f>SUM(E204:I204)</x:f>
        <x:v>1</x:v>
      </x:c>
      <x:c r="K204" s="7" t="n">
        <x:f>J204/D204*1000</x:f>
        <x:v>0.12896569512509673</x:v>
      </x:c>
      <x:c r="L204" s="7" t="n">
        <x:v>511.8829641897837</x:v>
      </x:c>
    </x:row>
    <x:row r="205">
      <x:c r="A205" s="1" t="str">
        <x:v>Sugar Hill</x:v>
      </x:c>
      <x:c r="B205" s="7" t="n">
        <x:v>93.77777777666667</x:v>
      </x:c>
      <x:c r="C205" s="1" t="str">
        <x:v>Complete</x:v>
      </x:c>
      <x:c r="D205" s="8" t="n">
        <x:v>658</x:v>
      </x:c>
      <x:c r="E205" s="8" t="n">
        <x:v>1</x:v>
      </x:c>
      <x:c r="F205" s="8" t="n">
        <x:v>3</x:v>
      </x:c>
      <x:c r="G205" s="8" t="n">
        <x:v>0</x:v>
      </x:c>
      <x:c r="H205" s="8" t="n">
        <x:v>5</x:v>
      </x:c>
      <x:c r="I205" s="8" t="n">
        <x:v>0</x:v>
      </x:c>
      <x:c r="J205" s="8" t="n">
        <x:f>SUM(E205:I205)</x:f>
        <x:v>9</x:v>
      </x:c>
      <x:c r="K205" s="7" t="n">
        <x:f>J205/D205*1000</x:f>
        <x:v>13.677811550151976</x:v>
      </x:c>
      <x:c r="L205" s="7" t="n">
        <x:v>38.59592236837599</x:v>
      </x:c>
    </x:row>
    <x:row r="206">
      <x:c r="A206" s="1" t="str">
        <x:v>Sullivan</x:v>
      </x:c>
      <x:c r="B206" s="7" t="n">
        <x:v>10.3804347805</x:v>
      </x:c>
      <x:c r="C206" s="1" t="str">
        <x:v>Complete</x:v>
      </x:c>
      <x:c r="D206" s="8" t="n">
        <x:v>687</x:v>
      </x:c>
      <x:c r="E206" s="8" t="n">
        <x:v>0</x:v>
      </x:c>
      <x:c r="F206" s="8" t="n">
        <x:v>0</x:v>
      </x:c>
      <x:c r="G206" s="8" t="n">
        <x:v>1</x:v>
      </x:c>
      <x:c r="H206" s="8" t="n">
        <x:v>0</x:v>
      </x:c>
      <x:c r="I206" s="8" t="n">
        <x:v>1</x:v>
      </x:c>
      <x:c r="J206" s="8" t="n">
        <x:f>SUM(E206:I206)</x:f>
        <x:v>2</x:v>
      </x:c>
      <x:c r="K206" s="7" t="n">
        <x:f>J206/D206*1000</x:f>
        <x:v>2.911208151382824</x:v>
      </x:c>
      <x:c r="L206" s="7" t="n">
        <x:v>37.06102515209106</x:v>
      </x:c>
    </x:row>
    <x:row r="207">
      <x:c r="A207" s="1" t="str">
        <x:v>Sunapee</x:v>
      </x:c>
      <x:c r="B207" s="7" t="n">
        <x:v>64.34299516733334</x:v>
      </x:c>
      <x:c r="C207" s="1" t="str">
        <x:v>Complete</x:v>
      </x:c>
      <x:c r="D207" s="8" t="n">
        <x:v>3416</x:v>
      </x:c>
      <x:c r="E207" s="8" t="n">
        <x:v>1</x:v>
      </x:c>
      <x:c r="F207" s="8" t="n">
        <x:v>1</x:v>
      </x:c>
      <x:c r="G207" s="8" t="n">
        <x:v>0</x:v>
      </x:c>
      <x:c r="H207" s="8" t="n">
        <x:v>0</x:v>
      </x:c>
      <x:c r="I207" s="8" t="n">
        <x:v>0</x:v>
      </x:c>
      <x:c r="J207" s="8" t="n">
        <x:f>SUM(E207:I207)</x:f>
        <x:v>2</x:v>
      </x:c>
      <x:c r="K207" s="7" t="n">
        <x:f>J207/D207*1000</x:f>
        <x:v>0.585480093676815</x:v>
      </x:c>
      <x:c r="L207" s="7" t="n">
        <x:v>162.2566775027504</x:v>
      </x:c>
    </x:row>
    <x:row r="208">
      <x:c r="A208" s="1" t="str">
        <x:v>Surry</x:v>
      </x:c>
      <x:c r="B208" s="7" t="n">
        <x:v>9.504830916333333</x:v>
      </x:c>
      <x:c r="C208" s="1" t="str">
        <x:v>Complete</x:v>
      </x:c>
      <x:c r="D208" s="8" t="n">
        <x:v>1052</x:v>
      </x:c>
      <x:c r="E208" s="8" t="n">
        <x:v>0</x:v>
      </x:c>
      <x:c r="F208" s="8" t="n">
        <x:v>0</x:v>
      </x:c>
      <x:c r="G208" s="8" t="n">
        <x:v>1</x:v>
      </x:c>
      <x:c r="H208" s="8" t="n">
        <x:v>1</x:v>
      </x:c>
      <x:c r="I208" s="8" t="n">
        <x:v>1</x:v>
      </x:c>
      <x:c r="J208" s="8" t="n">
        <x:f>SUM(E208:I208)</x:f>
        <x:v>3</x:v>
      </x:c>
      <x:c r="K208" s="7" t="n">
        <x:f>J208/D208*1000</x:f>
        <x:v>2.8517110266159698</x:v>
      </x:c>
      <x:c r="L208" s="7" t="n">
        <x:v>67.06690414136544</x:v>
      </x:c>
    </x:row>
    <x:row r="209">
      <x:c r="A209" s="1" t="str">
        <x:v>Sutton</x:v>
      </x:c>
      <x:c r="B209" s="7" t="n">
        <x:v>8.467391304</x:v>
      </x:c>
      <x:c r="C209" s="1" t="str">
        <x:v>Complete</x:v>
      </x:c>
      <x:c r="D209" s="8" t="n">
        <x:v>2239</x:v>
      </x:c>
      <x:c r="E209" s="8" t="n">
        <x:v>0</x:v>
      </x:c>
      <x:c r="F209" s="8" t="n">
        <x:v>3</x:v>
      </x:c>
      <x:c r="G209" s="8" t="n">
        <x:v>1</x:v>
      </x:c>
      <x:c r="H209" s="8" t="n">
        <x:v>0</x:v>
      </x:c>
      <x:c r="I209" s="8" t="n">
        <x:v>2</x:v>
      </x:c>
      <x:c r="J209" s="8" t="n">
        <x:f>SUM(E209:I209)</x:f>
        <x:v>6</x:v>
      </x:c>
      <x:c r="K209" s="7" t="n">
        <x:f>J209/D209*1000</x:f>
        <x:v>2.6797677534613666</x:v>
      </x:c>
      <x:c r="L209" s="7" t="n">
        <x:v>52.615389573230395</x:v>
      </x:c>
    </x:row>
    <x:row r="210">
      <x:c r="A210" s="1" t="str">
        <x:v>Swanzey</x:v>
      </x:c>
      <x:c r="B210" s="7" t="n">
        <x:v>60.286231883333336</x:v>
      </x:c>
      <x:c r="C210" s="1" t="str">
        <x:v>Complete</x:v>
      </x:c>
      <x:c r="D210" s="8" t="n">
        <x:v>7398</x:v>
      </x:c>
      <x:c r="E210" s="8" t="n">
        <x:v>0</x:v>
      </x:c>
      <x:c r="F210" s="8" t="n">
        <x:v>1</x:v>
      </x:c>
      <x:c r="G210" s="8" t="n">
        <x:v>0</x:v>
      </x:c>
      <x:c r="H210" s="8" t="n">
        <x:v>0</x:v>
      </x:c>
      <x:c r="I210" s="8" t="n">
        <x:v>1</x:v>
      </x:c>
      <x:c r="J210" s="8" t="n">
        <x:f>SUM(E210:I210)</x:f>
        <x:v>2</x:v>
      </x:c>
      <x:c r="K210" s="7" t="n">
        <x:f>J210/D210*1000</x:f>
        <x:v>0.2703433360367667</x:v>
      </x:c>
      <x:c r="L210" s="7" t="n">
        <x:v>164.4926596346772</x:v>
      </x:c>
    </x:row>
    <x:row r="211">
      <x:c r="A211" s="1" t="str">
        <x:v>Tamworth</x:v>
      </x:c>
      <x:c r="B211" s="7" t="n">
        <x:v>74.707427535</x:v>
      </x:c>
      <x:c r="C211" s="1" t="str">
        <x:v>Complete</x:v>
      </x:c>
      <x:c r="D211" s="8" t="n">
        <x:v>2884</x:v>
      </x:c>
      <x:c r="E211" s="8" t="n">
        <x:v>6</x:v>
      </x:c>
      <x:c r="F211" s="8" t="n">
        <x:v>20</x:v>
      </x:c>
      <x:c r="G211" s="8" t="n">
        <x:v>6</x:v>
      </x:c>
      <x:c r="H211" s="8" t="n">
        <x:v>8</x:v>
      </x:c>
      <x:c r="I211" s="8" t="n">
        <x:v>2</x:v>
      </x:c>
      <x:c r="J211" s="8" t="n">
        <x:f>SUM(E211:I211)</x:f>
        <x:v>42</x:v>
      </x:c>
      <x:c r="K211" s="7" t="n">
        <x:f>J211/D211*1000</x:f>
        <x:v>14.563106796116505</x:v>
      </x:c>
      <x:c r="L211" s="7" t="n">
        <x:v>48.42900002832028</x:v>
      </x:c>
    </x:row>
    <x:row r="212">
      <x:c r="A212" s="1" t="str">
        <x:v>Temple</x:v>
      </x:c>
      <x:c r="B212" s="7" t="n">
        <x:v>93.11992253333334</x:v>
      </x:c>
      <x:c r="C212" s="1" t="str">
        <x:v>Complete</x:v>
      </x:c>
      <x:c r="D212" s="8" t="n">
        <x:v>1363</x:v>
      </x:c>
      <x:c r="E212" s="8" t="n">
        <x:v>3</x:v>
      </x:c>
      <x:c r="F212" s="8" t="n">
        <x:v>1</x:v>
      </x:c>
      <x:c r="G212" s="8" t="n">
        <x:v>3</x:v>
      </x:c>
      <x:c r="H212" s="8" t="n">
        <x:v>3</x:v>
      </x:c>
      <x:c r="I212" s="8" t="n">
        <x:v>0</x:v>
      </x:c>
      <x:c r="J212" s="8" t="n">
        <x:f>SUM(E212:I212)</x:f>
        <x:v>10</x:v>
      </x:c>
      <x:c r="K212" s="7" t="n">
        <x:f>J212/D212*1000</x:f>
        <x:v>7.336757153338224</x:v>
      </x:c>
      <x:c r="L212" s="7" t="n">
        <x:v>61.25355286601074</x:v>
      </x:c>
    </x:row>
    <x:row r="213">
      <x:c r="A213" s="1" t="str">
        <x:v>Thornton</x:v>
      </x:c>
      <x:c r="B213" s="7" t="n">
        <x:v>9.239130435</x:v>
      </x:c>
      <x:c r="C213" s="1" t="str">
        <x:v>Complete</x:v>
      </x:c>
      <x:c r="D213" s="8" t="n">
        <x:v>2799</x:v>
      </x:c>
      <x:c r="E213" s="8" t="n">
        <x:v>10</x:v>
      </x:c>
      <x:c r="F213" s="8" t="n">
        <x:v>12</x:v>
      </x:c>
      <x:c r="G213" s="8" t="n">
        <x:v>2</x:v>
      </x:c>
      <x:c r="H213" s="8" t="n">
        <x:v>8</x:v>
      </x:c>
      <x:c r="I213" s="8" t="n">
        <x:v>0</x:v>
      </x:c>
      <x:c r="J213" s="8" t="n">
        <x:f>SUM(E213:I213)</x:f>
        <x:v>32</x:v>
      </x:c>
      <x:c r="K213" s="7" t="n">
        <x:f>J213/D213*1000</x:f>
        <x:v>11.432654519471239</x:v>
      </x:c>
      <x:c r="L213" s="7" t="n">
        <x:v>55.87780076644623</x:v>
      </x:c>
    </x:row>
    <x:row r="214">
      <x:c r="A214" s="1" t="str">
        <x:v>Tilton</x:v>
      </x:c>
      <x:c r="B214" s="7" t="n">
        <x:v>89.85869565</x:v>
      </x:c>
      <x:c r="C214" s="1" t="str">
        <x:v>Partial: 2 of 3 rated</x:v>
      </x:c>
      <x:c r="D214" s="8" t="n">
        <x:v>4063</x:v>
      </x:c>
      <x:c r="E214" s="8" t="n">
        <x:v>0</x:v>
      </x:c>
      <x:c r="F214" s="8" t="n">
        <x:v>9</x:v>
      </x:c>
      <x:c r="G214" s="8" t="n">
        <x:v>1</x:v>
      </x:c>
      <x:c r="H214" s="8" t="n">
        <x:v>1</x:v>
      </x:c>
      <x:c r="I214" s="8" t="n">
        <x:v>0</x:v>
      </x:c>
      <x:c r="J214" s="8" t="n">
        <x:f>SUM(E214:I214)</x:f>
        <x:v>11</x:v>
      </x:c>
      <x:c r="K214" s="7" t="n">
        <x:f>J214/D214*1000</x:f>
        <x:v>2.707359094265321</x:v>
      </x:c>
      <x:c r="L214" s="7" t="n">
        <x:v>364.53623086558247</x:v>
      </x:c>
    </x:row>
    <x:row r="215">
      <x:c r="A215" s="1" t="str">
        <x:v>Troy</x:v>
      </x:c>
      <x:c r="B215" s="7" t="n">
        <x:v>76.717391305</x:v>
      </x:c>
      <x:c r="C215" s="1" t="str">
        <x:v>Complete</x:v>
      </x:c>
      <x:c r="D215" s="8" t="n">
        <x:v>2005</x:v>
      </x:c>
      <x:c r="E215" s="8" t="n">
        <x:v>0</x:v>
      </x:c>
      <x:c r="F215" s="8" t="n">
        <x:v>1</x:v>
      </x:c>
      <x:c r="G215" s="8" t="n">
        <x:v>0</x:v>
      </x:c>
      <x:c r="H215" s="8" t="n">
        <x:v>0</x:v>
      </x:c>
      <x:c r="I215" s="8" t="n">
        <x:v>0</x:v>
      </x:c>
      <x:c r="J215" s="8" t="n">
        <x:f>SUM(E215:I215)</x:f>
        <x:v>1</x:v>
      </x:c>
      <x:c r="K215" s="7" t="n">
        <x:f>J215/D215*1000</x:f>
        <x:v>0.4987531172069825</x:v>
      </x:c>
      <x:c r="L215" s="7" t="n">
        <x:v>114.84676035691069</x:v>
      </x:c>
    </x:row>
    <x:row r="216">
      <x:c r="A216" s="1" t="str">
        <x:v>Tuftonboro</x:v>
      </x:c>
      <x:c r="B216" s="7" t="n">
        <x:v>64.92149758333333</x:v>
      </x:c>
      <x:c r="C216" s="1" t="str">
        <x:v>Complete</x:v>
      </x:c>
      <x:c r="D216" s="8" t="n">
        <x:v>2569</x:v>
      </x:c>
      <x:c r="E216" s="8" t="n">
        <x:v>4</x:v>
      </x:c>
      <x:c r="F216" s="8" t="n">
        <x:v>7</x:v>
      </x:c>
      <x:c r="G216" s="8" t="n">
        <x:v>2</x:v>
      </x:c>
      <x:c r="H216" s="8" t="n">
        <x:v>2</x:v>
      </x:c>
      <x:c r="I216" s="8" t="n">
        <x:v>1</x:v>
      </x:c>
      <x:c r="J216" s="8" t="n">
        <x:f>SUM(E216:I216)</x:f>
        <x:v>16</x:v>
      </x:c>
      <x:c r="K216" s="7" t="n">
        <x:f>J216/D216*1000</x:f>
        <x:v>6.228104320747372</x:v>
      </x:c>
      <x:c r="L216" s="7" t="n">
        <x:v>63.41339202731539</x:v>
      </x:c>
    </x:row>
    <x:row r="217">
      <x:c r="A217" s="1" t="str">
        <x:v>Unity</x:v>
      </x:c>
      <x:c r="B217" s="7" t="n">
        <x:v>92.3283459925</x:v>
      </x:c>
      <x:c r="C217" s="1" t="str">
        <x:v>Complete</x:v>
      </x:c>
      <x:c r="D217" s="8" t="n">
        <x:v>1375</x:v>
      </x:c>
      <x:c r="E217" s="8" t="n">
        <x:v>2</x:v>
      </x:c>
      <x:c r="F217" s="8" t="n">
        <x:v>0</x:v>
      </x:c>
      <x:c r="G217" s="8" t="n">
        <x:v>0</x:v>
      </x:c>
      <x:c r="H217" s="8" t="n">
        <x:v>0</x:v>
      </x:c>
      <x:c r="I217" s="8" t="n">
        <x:v>0</x:v>
      </x:c>
      <x:c r="J217" s="8" t="n">
        <x:f>SUM(E217:I217)</x:f>
        <x:v>2</x:v>
      </x:c>
      <x:c r="K217" s="7" t="n">
        <x:f>J217/D217*1000</x:f>
        <x:v>1.4545454545454544</x:v>
      </x:c>
      <x:c r="L217" s="7" t="n">
        <x:v>37.18075847855168</x:v>
      </x:c>
    </x:row>
    <x:row r="218">
      <x:c r="A218" s="1" t="str">
        <x:v>Wakefield</x:v>
      </x:c>
      <x:c r="B218" s="7" t="n">
        <x:v>85.06884058</x:v>
      </x:c>
      <x:c r="C218" s="1" t="str">
        <x:v>Complete</x:v>
      </x:c>
      <x:c r="D218" s="8" t="n">
        <x:v>5405</x:v>
      </x:c>
      <x:c r="E218" s="8" t="n">
        <x:v>2</x:v>
      </x:c>
      <x:c r="F218" s="8" t="n">
        <x:v>4</x:v>
      </x:c>
      <x:c r="G218" s="8" t="n">
        <x:v>0</x:v>
      </x:c>
      <x:c r="H218" s="8" t="n">
        <x:v>0</x:v>
      </x:c>
      <x:c r="I218" s="8" t="n">
        <x:v>0</x:v>
      </x:c>
      <x:c r="J218" s="8" t="n">
        <x:f>SUM(E218:I218)</x:f>
        <x:v>6</x:v>
      </x:c>
      <x:c r="K218" s="7" t="n">
        <x:f>J218/D218*1000</x:f>
        <x:v>1.1100832562442182</x:v>
      </x:c>
      <x:c r="L218" s="7" t="n">
        <x:v>136.3881382287096</x:v>
      </x:c>
    </x:row>
    <x:row r="219">
      <x:c r="A219" s="1" t="str">
        <x:v>Walpole</x:v>
      </x:c>
      <x:c r="B219" s="7" t="n">
        <x:v>9.504830916333333</x:v>
      </x:c>
      <x:c r="C219" s="1" t="str">
        <x:v>Complete</x:v>
      </x:c>
      <x:c r="D219" s="8" t="n">
        <x:v>3690</x:v>
      </x:c>
      <x:c r="E219" s="8" t="n">
        <x:v>0</x:v>
      </x:c>
      <x:c r="F219" s="8" t="n">
        <x:v>0</x:v>
      </x:c>
      <x:c r="G219" s="8" t="n">
        <x:v>0</x:v>
      </x:c>
      <x:c r="H219" s="8" t="n">
        <x:v>2</x:v>
      </x:c>
      <x:c r="I219" s="8" t="n">
        <x:v>1</x:v>
      </x:c>
      <x:c r="J219" s="8" t="n">
        <x:f>SUM(E219:I219)</x:f>
        <x:v>3</x:v>
      </x:c>
      <x:c r="K219" s="7" t="n">
        <x:f>J219/D219*1000</x:f>
        <x:v>0.8130081300813008</x:v>
      </x:c>
      <x:c r="L219" s="7" t="n">
        <x:v>104.75337632430903</x:v>
      </x:c>
    </x:row>
    <x:row r="220">
      <x:c r="A220" s="1" t="str">
        <x:v>Warner</x:v>
      </x:c>
      <x:c r="B220" s="7" t="n">
        <x:v>11.351449274333334</x:v>
      </x:c>
      <x:c r="C220" s="1" t="str">
        <x:v>Complete</x:v>
      </x:c>
      <x:c r="D220" s="8" t="n">
        <x:v>2959</x:v>
      </x:c>
      <x:c r="E220" s="8" t="n">
        <x:v>1</x:v>
      </x:c>
      <x:c r="F220" s="8" t="n">
        <x:v>2</x:v>
      </x:c>
      <x:c r="G220" s="8" t="n">
        <x:v>1</x:v>
      </x:c>
      <x:c r="H220" s="8" t="n">
        <x:v>6</x:v>
      </x:c>
      <x:c r="I220" s="8" t="n">
        <x:v>1</x:v>
      </x:c>
      <x:c r="J220" s="8" t="n">
        <x:f>SUM(E220:I220)</x:f>
        <x:v>11</x:v>
      </x:c>
      <x:c r="K220" s="7" t="n">
        <x:f>J220/D220*1000</x:f>
        <x:v>3.717472118959108</x:v>
      </x:c>
      <x:c r="L220" s="7" t="n">
        <x:v>53.576342872636964</x:v>
      </x:c>
    </x:row>
    <x:row r="221">
      <x:c r="A221" s="1" t="str">
        <x:v>Warren</x:v>
      </x:c>
      <x:c r="B221" s="7" t="n">
        <x:v>94.87862319</x:v>
      </x:c>
      <x:c r="C221" s="1" t="str">
        <x:v>Complete</x:v>
      </x:c>
      <x:c r="D221" s="8" t="n">
        <x:v>942</x:v>
      </x:c>
      <x:c r="E221" s="8" t="n">
        <x:v>1</x:v>
      </x:c>
      <x:c r="F221" s="8" t="n">
        <x:v>0</x:v>
      </x:c>
      <x:c r="G221" s="8" t="n">
        <x:v>0</x:v>
      </x:c>
      <x:c r="H221" s="8" t="n">
        <x:v>0</x:v>
      </x:c>
      <x:c r="I221" s="8" t="n">
        <x:v>1</x:v>
      </x:c>
      <x:c r="J221" s="8" t="n">
        <x:f>SUM(E221:I221)</x:f>
        <x:v>2</x:v>
      </x:c>
      <x:c r="K221" s="7" t="n">
        <x:f>J221/D221*1000</x:f>
        <x:v>2.1231422505307855</x:v>
      </x:c>
      <x:c r="L221" s="7" t="n">
        <x:v>19.411803532663328</x:v>
      </x:c>
    </x:row>
    <x:row r="222">
      <x:c r="A222" s="1" t="str">
        <x:v>Washington</x:v>
      </x:c>
      <x:c r="B222" s="7" t="n">
        <x:v>64.63526570066666</x:v>
      </x:c>
      <x:c r="C222" s="1" t="str">
        <x:v>Complete</x:v>
      </x:c>
      <x:c r="D222" s="8" t="n">
        <x:v>1208</x:v>
      </x:c>
      <x:c r="E222" s="8" t="n">
        <x:v>0</x:v>
      </x:c>
      <x:c r="F222" s="8" t="n">
        <x:v>0</x:v>
      </x:c>
      <x:c r="G222" s="8" t="n">
        <x:v>0</x:v>
      </x:c>
      <x:c r="H222" s="8" t="n">
        <x:v>1</x:v>
      </x:c>
      <x:c r="I222" s="8" t="n">
        <x:v>0</x:v>
      </x:c>
      <x:c r="J222" s="8" t="n">
        <x:f>SUM(E222:I222)</x:f>
        <x:v>1</x:v>
      </x:c>
      <x:c r="K222" s="7" t="n">
        <x:f>J222/D222*1000</x:f>
        <x:v>0.8278145695364238</x:v>
      </x:c>
      <x:c r="L222" s="7" t="n">
        <x:v>26.426795528765954</x:v>
      </x:c>
    </x:row>
    <x:row r="223">
      <x:c r="A223" s="1" t="str">
        <x:v>Waterville Valley</x:v>
      </x:c>
      <x:c r="B223" s="7" t="n">
        <x:v>9.239130435</x:v>
      </x:c>
      <x:c r="C223" s="1" t="str">
        <x:v>Complete</x:v>
      </x:c>
      <x:c r="D223" s="8" t="n">
        <x:v>290</x:v>
      </x:c>
      <x:c r="E223" s="8" t="n">
        <x:v>0</x:v>
      </x:c>
      <x:c r="F223" s="8" t="n">
        <x:v>1</x:v>
      </x:c>
      <x:c r="G223" s="8" t="n">
        <x:v>0</x:v>
      </x:c>
      <x:c r="H223" s="8" t="n">
        <x:v>0</x:v>
      </x:c>
      <x:c r="I223" s="8" t="n">
        <x:v>1</x:v>
      </x:c>
      <x:c r="J223" s="8" t="n">
        <x:f>SUM(E223:I223)</x:f>
        <x:v>2</x:v>
      </x:c>
      <x:c r="K223" s="7" t="n">
        <x:f>J223/D223*1000</x:f>
        <x:v>6.896551724137931</x:v>
      </x:c>
      <x:c r="L223" s="7" t="n">
        <x:v>4.508183855766217</x:v>
      </x:c>
    </x:row>
    <x:row r="224">
      <x:c r="A224" s="1" t="str">
        <x:v>Weare</x:v>
      </x:c>
      <x:c r="B224" s="7" t="n">
        <x:v>97.16666666500001</x:v>
      </x:c>
      <x:c r="C224" s="1" t="str">
        <x:v>Complete</x:v>
      </x:c>
      <x:c r="D224" s="8" t="n">
        <x:v>9170</x:v>
      </x:c>
      <x:c r="E224" s="8" t="n">
        <x:v>0</x:v>
      </x:c>
      <x:c r="F224" s="8" t="n">
        <x:v>1</x:v>
      </x:c>
      <x:c r="G224" s="8" t="n">
        <x:v>1</x:v>
      </x:c>
      <x:c r="H224" s="8" t="n">
        <x:v>10</x:v>
      </x:c>
      <x:c r="I224" s="8" t="n">
        <x:v>2</x:v>
      </x:c>
      <x:c r="J224" s="8" t="n">
        <x:f>SUM(E224:I224)</x:f>
        <x:v>14</x:v>
      </x:c>
      <x:c r="K224" s="7" t="n">
        <x:f>J224/D224*1000</x:f>
        <x:v>1.5267175572519083</x:v>
      </x:c>
      <x:c r="L224" s="7" t="n">
        <x:v>155.2483388465298</x:v>
      </x:c>
    </x:row>
    <x:row r="225">
      <x:c r="A225" s="1" t="str">
        <x:v>Webster</x:v>
      </x:c>
      <x:c r="B225" s="7" t="n">
        <x:v>86.55917874</x:v>
      </x:c>
      <x:c r="C225" s="1" t="str">
        <x:v>Complete</x:v>
      </x:c>
      <x:c r="D225" s="8" t="n">
        <x:v>2227</x:v>
      </x:c>
      <x:c r="E225" s="8" t="n">
        <x:v>2</x:v>
      </x:c>
      <x:c r="F225" s="8" t="n">
        <x:v>2</x:v>
      </x:c>
      <x:c r="G225" s="8" t="n">
        <x:v>0</x:v>
      </x:c>
      <x:c r="H225" s="8" t="n">
        <x:v>2</x:v>
      </x:c>
      <x:c r="I225" s="8" t="n">
        <x:v>0</x:v>
      </x:c>
      <x:c r="J225" s="8" t="n">
        <x:f>SUM(E225:I225)</x:f>
        <x:v>6</x:v>
      </x:c>
      <x:c r="K225" s="7" t="n">
        <x:f>J225/D225*1000</x:f>
        <x:v>2.6942074539739562</x:v>
      </x:c>
      <x:c r="L225" s="7" t="n">
        <x:v>78.93942184498738</x:v>
      </x:c>
    </x:row>
    <x:row r="226">
      <x:c r="A226" s="1" t="str">
        <x:v>Wentworth</x:v>
      </x:c>
      <x:c r="B226" s="7" t="n">
        <x:v>86.93478261</x:v>
      </x:c>
      <x:c r="C226" s="1" t="str">
        <x:v>Complete</x:v>
      </x:c>
      <x:c r="D226" s="8" t="n">
        <x:v>1057</x:v>
      </x:c>
      <x:c r="E226" s="8" t="n">
        <x:v>2</x:v>
      </x:c>
      <x:c r="F226" s="8" t="n">
        <x:v>5</x:v>
      </x:c>
      <x:c r="G226" s="8" t="n">
        <x:v>3</x:v>
      </x:c>
      <x:c r="H226" s="8" t="n">
        <x:v>1</x:v>
      </x:c>
      <x:c r="I226" s="8" t="n">
        <x:v>0</x:v>
      </x:c>
      <x:c r="J226" s="8" t="n">
        <x:f>SUM(E226:I226)</x:f>
        <x:v>11</x:v>
      </x:c>
      <x:c r="K226" s="7" t="n">
        <x:f>J226/D226*1000</x:f>
        <x:v>10.406811731315043</x:v>
      </x:c>
      <x:c r="L226" s="7" t="n">
        <x:v>25.430481096986387</x:v>
      </x:c>
    </x:row>
    <x:row r="227">
      <x:c r="A227" s="1" t="str">
        <x:v>Westmoreland</x:v>
      </x:c>
      <x:c r="B227" s="7" t="n">
        <x:v>12.6367753615</x:v>
      </x:c>
      <x:c r="C227" s="1" t="str">
        <x:v>Complete</x:v>
      </x:c>
      <x:c r="D227" s="8" t="n">
        <x:v>2237</x:v>
      </x:c>
      <x:c r="E227" s="8" t="n">
        <x:v>0</x:v>
      </x:c>
      <x:c r="F227" s="8" t="n">
        <x:v>0</x:v>
      </x:c>
      <x:c r="G227" s="8" t="n">
        <x:v>1</x:v>
      </x:c>
      <x:c r="H227" s="8" t="n">
        <x:v>1</x:v>
      </x:c>
      <x:c r="I227" s="8" t="n">
        <x:v>0</x:v>
      </x:c>
      <x:c r="J227" s="8" t="n">
        <x:f>SUM(E227:I227)</x:f>
        <x:v>2</x:v>
      </x:c>
      <x:c r="K227" s="7" t="n">
        <x:f>J227/D227*1000</x:f>
        <x:v>0.894054537326777</x:v>
      </x:c>
      <x:c r="L227" s="7" t="n">
        <x:v>62.475717890431085</x:v>
      </x:c>
    </x:row>
    <x:row r="228">
      <x:c r="A228" s="1" t="str">
        <x:v>Whitefield</x:v>
      </x:c>
      <x:c r="B228" s="7" t="n">
        <x:v>96.318840575</x:v>
      </x:c>
      <x:c r="C228" s="1" t="str">
        <x:v>Complete</x:v>
      </x:c>
      <x:c r="D228" s="8" t="n">
        <x:v>2516</x:v>
      </x:c>
      <x:c r="E228" s="8" t="n">
        <x:v>6</x:v>
      </x:c>
      <x:c r="F228" s="8" t="n">
        <x:v>13</x:v>
      </x:c>
      <x:c r="G228" s="8" t="n">
        <x:v>8</x:v>
      </x:c>
      <x:c r="H228" s="8" t="n">
        <x:v>3</x:v>
      </x:c>
      <x:c r="I228" s="8" t="n">
        <x:v>16</x:v>
      </x:c>
      <x:c r="J228" s="8" t="n">
        <x:f>SUM(E228:I228)</x:f>
        <x:v>46</x:v>
      </x:c>
      <x:c r="K228" s="7" t="n">
        <x:f>J228/D228*1000</x:f>
        <x:v>18.282988871224166</x:v>
      </x:c>
      <x:c r="L228" s="7" t="n">
        <x:v>73.43016459035783</x:v>
      </x:c>
    </x:row>
    <x:row r="229">
      <x:c r="A229" s="1" t="str">
        <x:v>Wilmot</x:v>
      </x:c>
      <x:c r="B229" s="7" t="n">
        <x:v>8.467391304</x:v>
      </x:c>
      <x:c r="C229" s="1" t="str">
        <x:v>Complete</x:v>
      </x:c>
      <x:c r="D229" s="8" t="n">
        <x:v>1487</x:v>
      </x:c>
      <x:c r="E229" s="8" t="n">
        <x:v>1</x:v>
      </x:c>
      <x:c r="F229" s="8" t="n">
        <x:v>2</x:v>
      </x:c>
      <x:c r="G229" s="8" t="n">
        <x:v>4</x:v>
      </x:c>
      <x:c r="H229" s="8" t="n">
        <x:v>2</x:v>
      </x:c>
      <x:c r="I229" s="8" t="n">
        <x:v>0</x:v>
      </x:c>
      <x:c r="J229" s="8" t="n">
        <x:f>SUM(E229:I229)</x:f>
        <x:v>9</x:v>
      </x:c>
      <x:c r="K229" s="7" t="n">
        <x:f>J229/D229*1000</x:f>
        <x:v>6.05245460659045</x:v>
      </x:c>
      <x:c r="L229" s="7" t="n">
        <x:v>50.55536252704374</x:v>
      </x:c>
    </x:row>
    <x:row r="230">
      <x:c r="A230" s="1" t="str">
        <x:v>Wilton</x:v>
      </x:c>
      <x:c r="B230" s="7" t="n">
        <x:v>93.11992253333334</x:v>
      </x:c>
      <x:c r="C230" s="1" t="str">
        <x:v>Complete</x:v>
      </x:c>
      <x:c r="D230" s="8" t="n">
        <x:v>3960</x:v>
      </x:c>
      <x:c r="E230" s="8" t="n">
        <x:v>0</x:v>
      </x:c>
      <x:c r="F230" s="8" t="n">
        <x:v>0</x:v>
      </x:c>
      <x:c r="G230" s="8" t="n">
        <x:v>0</x:v>
      </x:c>
      <x:c r="H230" s="8" t="n">
        <x:v>2</x:v>
      </x:c>
      <x:c r="I230" s="8" t="n">
        <x:v>3</x:v>
      </x:c>
      <x:c r="J230" s="8" t="n">
        <x:f>SUM(E230:I230)</x:f>
        <x:v>5</x:v>
      </x:c>
      <x:c r="K230" s="7" t="n">
        <x:f>J230/D230*1000</x:f>
        <x:v>1.2626262626262628</x:v>
      </x:c>
      <x:c r="L230" s="7" t="n">
        <x:v>154.62151929336176</x:v>
      </x:c>
    </x:row>
    <x:row r="231">
      <x:c r="A231" s="1" t="str">
        <x:v>Winchester</x:v>
      </x:c>
      <x:c r="B231" s="7" t="n">
        <x:v>82.26630435</x:v>
      </x:c>
      <x:c r="C231" s="1" t="str">
        <x:v>Complete</x:v>
      </x:c>
      <x:c r="D231" s="8" t="n">
        <x:v>4212</x:v>
      </x:c>
      <x:c r="E231" s="8" t="n">
        <x:v>0</x:v>
      </x:c>
      <x:c r="F231" s="8" t="n">
        <x:v>0</x:v>
      </x:c>
      <x:c r="G231" s="8" t="n">
        <x:v>1</x:v>
      </x:c>
      <x:c r="H231" s="8" t="n">
        <x:v>2</x:v>
      </x:c>
      <x:c r="I231" s="8" t="n">
        <x:v>0</x:v>
      </x:c>
      <x:c r="J231" s="8" t="n">
        <x:f>SUM(E231:I231)</x:f>
        <x:v>3</x:v>
      </x:c>
      <x:c r="K231" s="7" t="n">
        <x:f>J231/D231*1000</x:f>
        <x:v>0.7122507122507122</x:v>
      </x:c>
      <x:c r="L231" s="7" t="n">
        <x:v>76.59207283934055</x:v>
      </x:c>
    </x:row>
    <x:row r="232">
      <x:c r="A232" s="1" t="str">
        <x:v>Windham</x:v>
      </x:c>
      <x:c r="B232" s="7" t="n">
        <x:v>91.336231884</x:v>
      </x:c>
      <x:c r="C232" s="1" t="str">
        <x:v>Complete</x:v>
      </x:c>
      <x:c r="D232" s="8" t="n">
        <x:v>16038</x:v>
      </x:c>
      <x:c r="E232" s="8" t="n">
        <x:v>1</x:v>
      </x:c>
      <x:c r="F232" s="8" t="n">
        <x:v>1</x:v>
      </x:c>
      <x:c r="G232" s="8" t="n">
        <x:v>0</x:v>
      </x:c>
      <x:c r="H232" s="8" t="n">
        <x:v>0</x:v>
      </x:c>
      <x:c r="I232" s="8" t="n">
        <x:v>0</x:v>
      </x:c>
      <x:c r="J232" s="8" t="n">
        <x:f>SUM(E232:I232)</x:f>
        <x:v>2</x:v>
      </x:c>
      <x:c r="K232" s="7" t="n">
        <x:f>J232/D232*1000</x:f>
        <x:v>0.12470382840753212</x:v>
      </x:c>
      <x:c r="L232" s="7" t="n">
        <x:v>599.6931835650842</x:v>
      </x:c>
    </x:row>
    <x:row r="233">
      <x:c r="A233" s="1" t="str">
        <x:v>Windsor</x:v>
      </x:c>
      <x:c r="B233" s="7" t="n">
        <x:v>82.43357487666667</x:v>
      </x:c>
      <x:c r="C233" s="1" t="str">
        <x:v>Complete</x:v>
      </x:c>
      <x:c r="D233" s="8" t="n">
        <x:v>254</x:v>
      </x:c>
      <x:c r="E233" s="8" t="n">
        <x:v>0</x:v>
      </x:c>
      <x:c r="F233" s="8" t="n">
        <x:v>0</x:v>
      </x:c>
      <x:c r="G233" s="8" t="n">
        <x:v>0</x:v>
      </x:c>
      <x:c r="H233" s="8" t="n">
        <x:v>0</x:v>
      </x:c>
      <x:c r="I233" s="8" t="n">
        <x:v>0</x:v>
      </x:c>
      <x:c r="J233" s="8" t="n">
        <x:f>SUM(E233:I233)</x:f>
        <x:v>0</x:v>
      </x:c>
      <x:c r="K233" s="7" t="n">
        <x:f>J233/D233*1000</x:f>
        <x:v>0</x:v>
      </x:c>
      <x:c r="L233" s="7" t="n">
        <x:v>30.79294130508467</x:v>
      </x:c>
    </x:row>
    <x:row r="234">
      <x:c r="A234" s="1" t="str">
        <x:v>Wolfeboro</x:v>
      </x:c>
      <x:c r="B234" s="7" t="n">
        <x:v>64.92149758333333</x:v>
      </x:c>
      <x:c r="C234" s="1" t="str">
        <x:v>Complete</x:v>
      </x:c>
      <x:c r="D234" s="8" t="n">
        <x:v>6571</x:v>
      </x:c>
      <x:c r="E234" s="8" t="n">
        <x:v>0</x:v>
      </x:c>
      <x:c r="F234" s="8" t="n">
        <x:v>14</x:v>
      </x:c>
      <x:c r="G234" s="8" t="n">
        <x:v>1</x:v>
      </x:c>
      <x:c r="H234" s="8" t="n">
        <x:v>4</x:v>
      </x:c>
      <x:c r="I234" s="8" t="n">
        <x:v>1</x:v>
      </x:c>
      <x:c r="J234" s="8" t="n">
        <x:f>SUM(E234:I234)</x:f>
        <x:v>20</x:v>
      </x:c>
      <x:c r="K234" s="7" t="n">
        <x:f>J234/D234*1000</x:f>
        <x:v>3.0436767615279257</x:v>
      </x:c>
      <x:c r="L234" s="7" t="n">
        <x:v>137.0346833232105</x:v>
      </x:c>
    </x:row>
    <x:row r="235">
      <x:c r="A235" s="1" t="str">
        <x:v>Woodstock</x:v>
      </x:c>
      <x:c r="B235" s="7" t="n">
        <x:v>6.543478261</x:v>
      </x:c>
      <x:c r="C235" s="1" t="str">
        <x:v>Complete</x:v>
      </x:c>
      <x:c r="D235" s="8" t="n">
        <x:v>1214</x:v>
      </x:c>
      <x:c r="E235" s="8" t="n">
        <x:v>2</x:v>
      </x:c>
      <x:c r="F235" s="8" t="n">
        <x:v>0</x:v>
      </x:c>
      <x:c r="G235" s="8" t="n">
        <x:v>3</x:v>
      </x:c>
      <x:c r="H235" s="8" t="n">
        <x:v>3</x:v>
      </x:c>
      <x:c r="I235" s="8" t="n">
        <x:v>0</x:v>
      </x:c>
      <x:c r="J235" s="8" t="n">
        <x:f>SUM(E235:I235)</x:f>
        <x:v>8</x:v>
      </x:c>
      <x:c r="K235" s="7" t="n">
        <x:f>J235/D235*1000</x:f>
        <x:v>6.589785831960461</x:v>
      </x:c>
      <x:c r="L235" s="7" t="n">
        <x:v>20.659507102973627</x:v>
      </x:c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</x:row>
    <x:row r="239">
      <x:c r="A239" s="1" t="str">
        <x:v>Sources and definitions</x:v>
      </x:c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</x:row>
    <x:row r="240">
      <x:c r="A240" s="1" t="str">
        <x:v>Bear reports: NH Fish and Game, Bear Conflicts.pdf, 34-page incident log, supplied October 13, 2026.</x:v>
      </x:c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</x:row>
    <x:row r="241">
      <x:c r="A241" s="1" t="str">
        <x:v>Counting method: accompanying NHFG response 10-13-26.pdf. Missing town-years mean zero reported incidents.</x:v>
      </x:c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</x:row>
    <x:row r="242">
      <x:c r="A242" s="1" t="str">
        <x:v>Reports include sightings and other categories; separate incidents can occur at the same property.</x:v>
      </x:c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</x:row>
    <x:row r="243">
      <x:c r="A243" s="1" t="str">
        <x:v>NHLA: 2026 House averages used in FSP Find Your Place; checked October 6, 2026. https://www.nhliberty.org/ratings/find/</x:v>
      </x:c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</x:row>
    <x:row r="244">
      <x:c r="A244" s="1" t="str">
        <x:v>Population and density: 2020–2024 ACS and Census land area, as used in FSP Find Your Place.</x:v>
      </x:c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</x:row>
    <x:row r="245">
      <x:c r="A245" s="1" t="str">
        <x:v>Tool snapshot: https://www.fsp.org/move/find-your-place/</x:v>
      </x:c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</x:row>
    <x:row r="246">
      <x:c r="A246" s="1" t="str">
        <x:v>234 incorporated municipalities total 2,494 reports; two statewide reports are from Wentworth’s Location.</x:v>
      </x:c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</x:row>
  </x:sheetData>
  <x:pageMargins left="0.7" right="0.7" top="0.75" bottom="0.75" header="0.3" footer="0.3"/>
</x:worksheet>
</file>